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0730" windowHeight="11160" activeTab="6"/>
  </bookViews>
  <sheets>
    <sheet name="ABRIL" sheetId="1" r:id="rId1"/>
    <sheet name="MAIG" sheetId="4" r:id="rId2"/>
    <sheet name="JUNY" sheetId="5" r:id="rId3"/>
    <sheet name="JULIOL" sheetId="9" r:id="rId4"/>
    <sheet name="SETEMBRE" sheetId="6" r:id="rId5"/>
    <sheet name="OCTUBRE" sheetId="7" r:id="rId6"/>
    <sheet name="NOVEMBRE" sheetId="8" r:id="rId7"/>
  </sheets>
  <definedNames>
    <definedName name="calendario" localSheetId="0">daygrid+ABRIL!firstdate-WEEKDAY(ABRIL!firstdate)-opción_díadelasemana</definedName>
    <definedName name="calendario" localSheetId="3">JULIOL!daygrid+JULIOL!firstdate-WEEKDAY(JULIOL!firstdate)-JULIOL!opción_díadelasemana</definedName>
    <definedName name="calendario" localSheetId="2">JUNY!daygrid+JUNY!firstdate-WEEKDAY(JUNY!firstdate)-JUNY!opción_díadelasemana</definedName>
    <definedName name="calendario" localSheetId="1">MAIG!daygrid+MAIG!firstdate-WEEKDAY(MAIG!firstdate)-MAIG!opción_díadelasemana</definedName>
    <definedName name="calendario" localSheetId="6">NOVEMBRE!daygrid+NOVEMBRE!firstdate-WEEKDAY(NOVEMBRE!firstdate)-NOVEMBRE!opción_díadelasemana</definedName>
    <definedName name="calendario" localSheetId="5">OCTUBRE!daygrid+OCTUBRE!firstdate-WEEKDAY(OCTUBRE!firstdate)-OCTUBRE!opción_díadelasemana</definedName>
    <definedName name="calendario" localSheetId="4">SETEMBRE!daygrid+SETEMBRE!firstdate-WEEKDAY(SETEMBRE!firstdate)-SETEMBRE!opción_díadelasemana</definedName>
    <definedName name="calendario">daygrid+[0]!firstdate-WEEKDAY([0]!firstdate)-opción_díadelasemana</definedName>
    <definedName name="daygrid" localSheetId="3">JULIOL!días+JULIOL!semanas*7</definedName>
    <definedName name="daygrid" localSheetId="2">JUNY!días+JUNY!semanas*7</definedName>
    <definedName name="daygrid" localSheetId="1">MAIG!días+MAIG!semanas*7</definedName>
    <definedName name="daygrid" localSheetId="6">NOVEMBRE!días+NOVEMBRE!semanas*7</definedName>
    <definedName name="daygrid" localSheetId="5">OCTUBRE!días+OCTUBRE!semanas*7</definedName>
    <definedName name="daygrid" localSheetId="4">SETEMBRE!días+SETEMBRE!semanas*7</definedName>
    <definedName name="daygrid">días+semanas*7</definedName>
    <definedName name="daypattern" localSheetId="3">{1,1,2,2,3,3,4,4,5,5,6,6,7}</definedName>
    <definedName name="daypattern" localSheetId="2">{1,1,2,2,3,3,4,4,5,5,6,6,7}</definedName>
    <definedName name="daypattern" localSheetId="1">{1,1,2,2,3,3,4,4,5,5,6,6,7}</definedName>
    <definedName name="daypattern" localSheetId="6">{1,1,2,2,3,3,4,4,5,5,6,6,7}</definedName>
    <definedName name="daypattern" localSheetId="5">{1,1,2,2,3,3,4,4,5,5,6,6,7}</definedName>
    <definedName name="daypattern" localSheetId="4">{1,1,2,2,3,3,4,4,5,5,6,6,7}</definedName>
    <definedName name="daypattern">{1,1,2,2,3,3,4,4,5,5,6,6,7}</definedName>
    <definedName name="DayToStart" localSheetId="3">JULIOL!$E$1</definedName>
    <definedName name="DayToStart" localSheetId="2">JUNY!$E$1</definedName>
    <definedName name="DayToStart" localSheetId="1">MAIG!$E$1</definedName>
    <definedName name="DayToStart" localSheetId="6">NOVEMBRE!$E$1</definedName>
    <definedName name="DayToStart" localSheetId="5">OCTUBRE!$E$1</definedName>
    <definedName name="DayToStart" localSheetId="4">SETEMBRE!$E$1</definedName>
    <definedName name="DayToStart">ABRIL!$E$1</definedName>
    <definedName name="días" localSheetId="3">{0,1,2,3,4,5,6}</definedName>
    <definedName name="días" localSheetId="2">{0,1,2,3,4,5,6}</definedName>
    <definedName name="días" localSheetId="1">{0,1,2,3,4,5,6}</definedName>
    <definedName name="días" localSheetId="6">{0,1,2,3,4,5,6}</definedName>
    <definedName name="días" localSheetId="5">{0,1,2,3,4,5,6}</definedName>
    <definedName name="días" localSheetId="4">{0,1,2,3,4,5,6}</definedName>
    <definedName name="días">{0,1,2,3,4,5,6}</definedName>
    <definedName name="días_laborables" localSheetId="3">{"LUNES","MARTES","MIÉRCOLES","JUEVES","VIERNES","SÁBADO","DOMINGO"}</definedName>
    <definedName name="días_laborables" localSheetId="2">{"LUNES","MARTES","MIÉRCOLES","JUEVES","VIERNES","SÁBADO","DOMINGO"}</definedName>
    <definedName name="días_laborables" localSheetId="1">{"LUNES","MARTES","MIÉRCOLES","JUEVES","VIERNES","SÁBADO","DOMINGO"}</definedName>
    <definedName name="días_laborables" localSheetId="6">{"LUNES","MARTES","MIÉRCOLES","JUEVES","VIERNES","SÁBADO","DOMINGO"}</definedName>
    <definedName name="días_laborables" localSheetId="5">{"LUNES","MARTES","MIÉRCOLES","JUEVES","VIERNES","SÁBADO","DOMINGO"}</definedName>
    <definedName name="días_laborables" localSheetId="4">{"LUNES","MARTES","MIÉRCOLES","JUEVES","VIERNES","SÁBADO","DOMINGO"}</definedName>
    <definedName name="días_laborables">{"LUNES","MARTES","MIÉRCOLES","JUEVES","VIERNES","SÁBADO","DOMINGO"}</definedName>
    <definedName name="fechadeinicio" localSheetId="0">DATE(ABRIL!YearToDisplay,ABRIL!mes,1)</definedName>
    <definedName name="fechadeinicio" localSheetId="3">DATE(JULIOL!YearToDisplay,JULIOL!mes,1)</definedName>
    <definedName name="fechadeinicio" localSheetId="2">DATE(JUNY!YearToDisplay,JUNY!mes,1)</definedName>
    <definedName name="fechadeinicio" localSheetId="1">DATE(MAIG!YearToDisplay,MAIG!mes,1)</definedName>
    <definedName name="fechadeinicio" localSheetId="6">DATE(NOVEMBRE!YearToDisplay,NOVEMBRE!mes,1)</definedName>
    <definedName name="fechadeinicio" localSheetId="5">DATE(OCTUBRE!YearToDisplay,OCTUBRE!mes,1)</definedName>
    <definedName name="fechadeinicio" localSheetId="4">DATE(SETEMBRE!YearToDisplay,SETEMBRE!mes,1)</definedName>
    <definedName name="firstdate" localSheetId="0">DATE(ABRIL!YearToDisplay,ABRIL!mes,1)</definedName>
    <definedName name="firstdate" localSheetId="3">DATE(JULIOL!YearToDisplay,JULIOL!mes,1)</definedName>
    <definedName name="firstdate" localSheetId="2">DATE(JUNY!YearToDisplay,JUNY!mes,1)</definedName>
    <definedName name="firstdate" localSheetId="1">DATE(MAIG!YearToDisplay,MAIG!mes,1)</definedName>
    <definedName name="firstdate" localSheetId="6">DATE(NOVEMBRE!YearToDisplay,NOVEMBRE!mes,1)</definedName>
    <definedName name="firstdate" localSheetId="5">DATE(OCTUBRE!YearToDisplay,OCTUBRE!mes,1)</definedName>
    <definedName name="firstdate" localSheetId="4">DATE(SETEMBRE!YearToDisplay,SETEMBRE!mes,1)</definedName>
    <definedName name="firstdate">DATE([0]!YearToDisplay,[0]!mes,1)</definedName>
    <definedName name="mes" localSheetId="0">MATCH(ABRIL!MonthToDisplay,meses,0)</definedName>
    <definedName name="mes" localSheetId="3">MATCH(JULIOL!MonthToDisplay,JULIOL!meses,0)</definedName>
    <definedName name="mes" localSheetId="2">MATCH(JUNY!MonthToDisplay,JUNY!meses,0)</definedName>
    <definedName name="mes" localSheetId="1">MATCH(MAIG!MonthToDisplay,MAIG!meses,0)</definedName>
    <definedName name="mes" localSheetId="6">MATCH(NOVEMBRE!MonthToDisplay,NOVEMBRE!meses,0)</definedName>
    <definedName name="mes" localSheetId="5">MATCH(OCTUBRE!MonthToDisplay,OCTUBRE!meses,0)</definedName>
    <definedName name="mes" localSheetId="4">MATCH(SETEMBRE!MonthToDisplay,SETEMBRE!meses,0)</definedName>
    <definedName name="mes">MATCH([0]!MonthToDisplay,meses,0)</definedName>
    <definedName name="meses" localSheetId="3">{"ENERO","FEBRERO","MARZO","ABRIL","MAYO","JUNIO","JULIO","AGOSTO","SEPTIEMBRE","OCTUBRE","NOVIEMBRE","DICIEMBRE"}</definedName>
    <definedName name="meses" localSheetId="2">{"ENERO","FEBRERO","MARZO","ABRIL","MAYO","JUNIO","JULIO","AGOSTO","SEPTIEMBRE","OCTUBRE","NOVIEMBRE","DICIEMBRE"}</definedName>
    <definedName name="meses" localSheetId="1">{"ENERO","FEBRERO","MARZO","ABRIL","MAYO","JUNIO","JULIO","AGOSTO","SEPTIEMBRE","OCTUBRE","NOVIEMBRE","DICIEMBRE"}</definedName>
    <definedName name="meses" localSheetId="6">{"ENERO","FEBRERO","MARZO","ABRIL","MAYO","JUNIO","JULIO","AGOSTO","SEPTIEMBRE","OCTUBRE","NOVIEMBRE","DICIEMBRE"}</definedName>
    <definedName name="meses" localSheetId="5">{"ENERO","FEBRERO","MARZO","ABRIL","MAYO","JUNIO","JULIO","AGOSTO","SEPTIEMBRE","OCTUBRE","NOVIEMBRE","DICIEMBRE"}</definedName>
    <definedName name="meses" localSheetId="4">{"ENERO","FEBRERO","MARZO","ABRIL","MAYO","JUNIO","JULIO","AGOSTO","SEPTIEMBRE","OCTUBRE","NOVIEMBRE","DICIEMBRE"}</definedName>
    <definedName name="meses">{"ENERO","FEBRERO","MARZO","ABRIL","MAYO","JUNIO","JULIO","AGOSTO","SEPTIEMBRE","OCTUBRE","NOVIEMBRE","DICIEMBRE"}</definedName>
    <definedName name="MonthToDisplay" localSheetId="0">ABRIL!$C$1</definedName>
    <definedName name="MonthToDisplay" localSheetId="3">JULIOL!$C$1</definedName>
    <definedName name="MonthToDisplay" localSheetId="2">JUNY!$C$1</definedName>
    <definedName name="MonthToDisplay" localSheetId="1">MAIG!$C$1</definedName>
    <definedName name="MonthToDisplay" localSheetId="6">NOVEMBRE!$C$1</definedName>
    <definedName name="MonthToDisplay" localSheetId="5">OCTUBRE!$C$1</definedName>
    <definedName name="MonthToDisplay" localSheetId="4">SETEMBRE!$C$1</definedName>
    <definedName name="MonthToDisplay">#REF!</definedName>
    <definedName name="MonthToDisplayNumber" localSheetId="0">MATCH(ABRIL!MonthToDisplay,meses,0)</definedName>
    <definedName name="MonthToDisplayNumber" localSheetId="3">MATCH(JULIOL!MonthToDisplay,JULIOL!meses,0)</definedName>
    <definedName name="MonthToDisplayNumber" localSheetId="2">MATCH(JUNY!MonthToDisplay,JUNY!meses,0)</definedName>
    <definedName name="MonthToDisplayNumber" localSheetId="1">MATCH(MAIG!MonthToDisplay,MAIG!meses,0)</definedName>
    <definedName name="MonthToDisplayNumber" localSheetId="6">MATCH(NOVEMBRE!MonthToDisplay,NOVEMBRE!meses,0)</definedName>
    <definedName name="MonthToDisplayNumber" localSheetId="5">MATCH(OCTUBRE!MonthToDisplay,OCTUBRE!meses,0)</definedName>
    <definedName name="MonthToDisplayNumber" localSheetId="4">MATCH(SETEMBRE!MonthToDisplay,SETEMBRE!meses,0)</definedName>
    <definedName name="MonthToDisplayNumber">MATCH([0]!MonthToDisplay,meses,0)</definedName>
    <definedName name="ndx" localSheetId="0">ROUNDUP(MATCH(2,1/FREQUENCY(DATE(ABRIL!YearToDisplay,ABRIL!MonthToDisplayNumber,1),ABRIL!calendario))/7,0)</definedName>
    <definedName name="ndx" localSheetId="3">ROUNDUP(MATCH(2,1/FREQUENCY(DATE(JULIOL!YearToDisplay,JULIOL!MonthToDisplayNumber,1),JULIOL!calendario))/7,0)</definedName>
    <definedName name="ndx" localSheetId="2">ROUNDUP(MATCH(2,1/FREQUENCY(DATE(JUNY!YearToDisplay,JUNY!MonthToDisplayNumber,1),JUNY!calendario))/7,0)</definedName>
    <definedName name="ndx" localSheetId="1">ROUNDUP(MATCH(2,1/FREQUENCY(DATE(MAIG!YearToDisplay,MAIG!MonthToDisplayNumber,1),MAIG!calendario))/7,0)</definedName>
    <definedName name="ndx" localSheetId="6">ROUNDUP(MATCH(2,1/FREQUENCY(DATE(NOVEMBRE!YearToDisplay,NOVEMBRE!MonthToDisplayNumber,1),NOVEMBRE!calendario))/7,0)</definedName>
    <definedName name="ndx" localSheetId="5">ROUNDUP(MATCH(2,1/FREQUENCY(DATE(OCTUBRE!YearToDisplay,OCTUBRE!MonthToDisplayNumber,1),OCTUBRE!calendario))/7,0)</definedName>
    <definedName name="ndx" localSheetId="4">ROUNDUP(MATCH(2,1/FREQUENCY(DATE(SETEMBRE!YearToDisplay,SETEMBRE!MonthToDisplayNumber,1),SETEMBRE!calendario))/7,0)</definedName>
    <definedName name="opción_díadelasemana" localSheetId="3">MATCH(JULIOL!DayToStart,JULIOL!weekdays_reversed,0)-2</definedName>
    <definedName name="opción_díadelasemana" localSheetId="2">MATCH(JUNY!DayToStart,JUNY!weekdays_reversed,0)-2</definedName>
    <definedName name="opción_díadelasemana" localSheetId="1">MATCH(MAIG!DayToStart,MAIG!weekdays_reversed,0)-2</definedName>
    <definedName name="opción_díadelasemana" localSheetId="6">MATCH(NOVEMBRE!DayToStart,NOVEMBRE!weekdays_reversed,0)-2</definedName>
    <definedName name="opción_díadelasemana" localSheetId="5">MATCH(OCTUBRE!DayToStart,OCTUBRE!weekdays_reversed,0)-2</definedName>
    <definedName name="opción_díadelasemana" localSheetId="4">MATCH(SETEMBRE!DayToStart,SETEMBRE!weekdays_reversed,0)-2</definedName>
    <definedName name="opción_díadelasemana">MATCH(DayToStart,weekdays_reversed,0)-2</definedName>
    <definedName name="semanas" localSheetId="3">{0;1;2;3;4;5;6}</definedName>
    <definedName name="semanas" localSheetId="2">{0;1;2;3;4;5;6}</definedName>
    <definedName name="semanas" localSheetId="1">{0;1;2;3;4;5;6}</definedName>
    <definedName name="semanas" localSheetId="6">{0;1;2;3;4;5;6}</definedName>
    <definedName name="semanas" localSheetId="5">{0;1;2;3;4;5;6}</definedName>
    <definedName name="semanas" localSheetId="4">{0;1;2;3;4;5;6}</definedName>
    <definedName name="semanas">{0;1;2;3;4;5;6}</definedName>
    <definedName name="_xlnm.Print_Titles" localSheetId="0">ABRIL!$5:$5</definedName>
    <definedName name="_xlnm.Print_Titles" localSheetId="3">JULIOL!$5:$5</definedName>
    <definedName name="_xlnm.Print_Titles" localSheetId="2">JUNY!$5:$5</definedName>
    <definedName name="_xlnm.Print_Titles" localSheetId="1">MAIG!$5:$5</definedName>
    <definedName name="_xlnm.Print_Titles" localSheetId="6">NOVEMBRE!$5:$5</definedName>
    <definedName name="_xlnm.Print_Titles" localSheetId="5">OCTUBRE!$5:$5</definedName>
    <definedName name="_xlnm.Print_Titles" localSheetId="4">SETEMBRE!$5:$5</definedName>
    <definedName name="weekdays_reversed" localSheetId="3">{"DOMINGO","SÁBADO","VIERNES","JUEVES","MIÉRCOLES","MARTES","LUNES"}</definedName>
    <definedName name="weekdays_reversed" localSheetId="2">{"DOMINGO","SÁBADO","VIERNES","JUEVES","MIÉRCOLES","MARTES","LUNES"}</definedName>
    <definedName name="weekdays_reversed" localSheetId="1">{"DOMINGO","SÁBADO","VIERNES","JUEVES","MIÉRCOLES","MARTES","LUNES"}</definedName>
    <definedName name="weekdays_reversed" localSheetId="6">{"DOMINGO","SÁBADO","VIERNES","JUEVES","MIÉRCOLES","MARTES","LUNES"}</definedName>
    <definedName name="weekdays_reversed" localSheetId="5">{"DOMINGO","SÁBADO","VIERNES","JUEVES","MIÉRCOLES","MARTES","LUNES"}</definedName>
    <definedName name="weekdays_reversed" localSheetId="4">{"DOMINGO","SÁBADO","VIERNES","JUEVES","MIÉRCOLES","MARTES","LUNES"}</definedName>
    <definedName name="weekdays_reversed">{"DOMINGO","SÁBADO","VIERNES","JUEVES","MIÉRCOLES","MARTES","LUNES"}</definedName>
    <definedName name="YearToDisplay" localSheetId="0">ABRIL!$B$1</definedName>
    <definedName name="YearToDisplay" localSheetId="3">JULIOL!$B$1</definedName>
    <definedName name="YearToDisplay" localSheetId="2">JUNY!$B$1</definedName>
    <definedName name="YearToDisplay" localSheetId="1">MAIG!$B$1</definedName>
    <definedName name="YearToDisplay" localSheetId="6">NOVEMBRE!$B$1</definedName>
    <definedName name="YearToDisplay" localSheetId="5">OCTUBRE!$B$1</definedName>
    <definedName name="YearToDisplay" localSheetId="4">SETEMBRE!$B$1</definedName>
    <definedName name="YearToDisplay">#REF!</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1" i="9" l="1"/>
  <c r="B16" i="9" s="1" a="1"/>
  <c r="E16" i="9" s="1"/>
  <c r="B1" i="8"/>
  <c r="B1" i="7"/>
  <c r="B1" i="6"/>
  <c r="B1" i="5"/>
  <c r="B15" i="5" s="1" a="1"/>
  <c r="B1" i="4"/>
  <c r="B16" i="4" s="1" a="1"/>
  <c r="B1" i="1"/>
  <c r="B6" i="1" s="1" a="1"/>
  <c r="D6" i="1" s="1"/>
  <c r="B10" i="9" l="1" a="1"/>
  <c r="B10" i="9" s="1"/>
  <c r="B6" i="9" a="1"/>
  <c r="B6" i="9" s="1"/>
  <c r="B6" i="8" a="1"/>
  <c r="D6" i="8" s="1"/>
  <c r="B12" i="8" a="1"/>
  <c r="D12" i="8" s="1"/>
  <c r="B12" i="9" a="1"/>
  <c r="E12" i="9" s="1"/>
  <c r="B5" i="9" a="1"/>
  <c r="E5" i="9" s="1"/>
  <c r="B14" i="9" a="1"/>
  <c r="E14" i="9" s="1"/>
  <c r="B16" i="8" a="1"/>
  <c r="D16" i="8" s="1"/>
  <c r="B8" i="9" a="1"/>
  <c r="E8" i="9" s="1"/>
  <c r="B14" i="4" a="1"/>
  <c r="G14" i="4" s="1"/>
  <c r="B9" i="5" a="1"/>
  <c r="D9" i="5" s="1"/>
  <c r="B5" i="5" a="1"/>
  <c r="F5" i="5" s="1"/>
  <c r="B6" i="6" a="1"/>
  <c r="E6" i="6" s="1"/>
  <c r="D15" i="5"/>
  <c r="F15" i="5"/>
  <c r="E15" i="5"/>
  <c r="B11" i="5" a="1"/>
  <c r="F11" i="5" s="1"/>
  <c r="B17" i="5" a="1"/>
  <c r="F17" i="5" s="1"/>
  <c r="B6" i="4" a="1"/>
  <c r="D6" i="4" s="1"/>
  <c r="B6" i="5" a="1"/>
  <c r="C6" i="5" s="1"/>
  <c r="B13" i="5" a="1"/>
  <c r="F13" i="5" s="1"/>
  <c r="B5" i="6" a="1"/>
  <c r="C5" i="6" s="1"/>
  <c r="B10" i="6" a="1"/>
  <c r="H10" i="6" s="1"/>
  <c r="B11" i="1" a="1"/>
  <c r="E11" i="1" s="1"/>
  <c r="B15" i="1" a="1"/>
  <c r="G15" i="1" s="1"/>
  <c r="B10" i="4" a="1"/>
  <c r="G10" i="4" s="1"/>
  <c r="B8" i="6" a="1"/>
  <c r="D8" i="6" s="1"/>
  <c r="B5" i="8" a="1"/>
  <c r="B5" i="8" s="1"/>
  <c r="B14" i="8" a="1"/>
  <c r="F14" i="8" s="1"/>
  <c r="B16" i="9"/>
  <c r="B9" i="8" a="1"/>
  <c r="C9" i="8" s="1"/>
  <c r="B16" i="4"/>
  <c r="F16" i="4"/>
  <c r="G16" i="4"/>
  <c r="E16" i="4"/>
  <c r="C16" i="4"/>
  <c r="H16" i="4"/>
  <c r="F6" i="1"/>
  <c r="G6" i="1"/>
  <c r="B6" i="1"/>
  <c r="C6" i="1"/>
  <c r="E6" i="1"/>
  <c r="H6" i="1"/>
  <c r="B5" i="1" a="1"/>
  <c r="B13" i="1" a="1"/>
  <c r="B8" i="1" a="1"/>
  <c r="D16" i="4"/>
  <c r="C15" i="5"/>
  <c r="G15" i="5"/>
  <c r="B17" i="7" a="1"/>
  <c r="B13" i="7" a="1"/>
  <c r="B11" i="7" a="1"/>
  <c r="B8" i="7" a="1"/>
  <c r="B6" i="7" a="1"/>
  <c r="B5" i="7" a="1"/>
  <c r="D16" i="9"/>
  <c r="H16" i="9"/>
  <c r="C16" i="9"/>
  <c r="G16" i="9"/>
  <c r="B5" i="4" a="1"/>
  <c r="B8" i="4" a="1"/>
  <c r="B12" i="4" a="1"/>
  <c r="H15" i="5"/>
  <c r="B15" i="5"/>
  <c r="F16" i="9"/>
  <c r="B12" i="6" a="1"/>
  <c r="B14" i="6" a="1"/>
  <c r="G10" i="9" l="1"/>
  <c r="F10" i="9"/>
  <c r="E10" i="9"/>
  <c r="C10" i="9"/>
  <c r="D6" i="9"/>
  <c r="E6" i="9"/>
  <c r="H10" i="9"/>
  <c r="D10" i="9"/>
  <c r="C6" i="9"/>
  <c r="F6" i="9"/>
  <c r="G5" i="9"/>
  <c r="F5" i="9"/>
  <c r="H6" i="9"/>
  <c r="E12" i="8"/>
  <c r="G6" i="9"/>
  <c r="H12" i="8"/>
  <c r="H14" i="9"/>
  <c r="B12" i="8"/>
  <c r="E6" i="8"/>
  <c r="F6" i="8"/>
  <c r="G6" i="8"/>
  <c r="G12" i="8"/>
  <c r="C12" i="9"/>
  <c r="H8" i="9"/>
  <c r="G14" i="9"/>
  <c r="C14" i="9"/>
  <c r="H6" i="8"/>
  <c r="B6" i="8"/>
  <c r="F14" i="9"/>
  <c r="D14" i="9"/>
  <c r="C6" i="8"/>
  <c r="B14" i="9"/>
  <c r="B5" i="6"/>
  <c r="C16" i="8"/>
  <c r="C12" i="8"/>
  <c r="F12" i="8"/>
  <c r="B8" i="9"/>
  <c r="H5" i="5"/>
  <c r="H12" i="9"/>
  <c r="C5" i="5"/>
  <c r="D5" i="6"/>
  <c r="F12" i="9"/>
  <c r="D12" i="9"/>
  <c r="G12" i="9"/>
  <c r="C8" i="9"/>
  <c r="B12" i="9"/>
  <c r="C5" i="9"/>
  <c r="E14" i="4"/>
  <c r="B5" i="9"/>
  <c r="F14" i="4"/>
  <c r="H5" i="9"/>
  <c r="D5" i="9"/>
  <c r="E16" i="8"/>
  <c r="F16" i="8"/>
  <c r="B14" i="8"/>
  <c r="E14" i="8"/>
  <c r="H16" i="8"/>
  <c r="B16" i="8"/>
  <c r="G16" i="8"/>
  <c r="B6" i="5"/>
  <c r="H14" i="4"/>
  <c r="B14" i="4"/>
  <c r="F8" i="9"/>
  <c r="E5" i="5"/>
  <c r="G8" i="9"/>
  <c r="G5" i="5"/>
  <c r="F10" i="4"/>
  <c r="D14" i="4"/>
  <c r="D8" i="9"/>
  <c r="D5" i="5"/>
  <c r="C14" i="4"/>
  <c r="C11" i="1"/>
  <c r="E9" i="5"/>
  <c r="C9" i="5"/>
  <c r="H9" i="8"/>
  <c r="F9" i="5"/>
  <c r="B9" i="8"/>
  <c r="C10" i="6"/>
  <c r="H9" i="5"/>
  <c r="G9" i="5"/>
  <c r="C10" i="4"/>
  <c r="B9" i="5"/>
  <c r="D5" i="8"/>
  <c r="G5" i="8"/>
  <c r="B11" i="5"/>
  <c r="G6" i="5"/>
  <c r="G9" i="8"/>
  <c r="G6" i="4"/>
  <c r="D11" i="1"/>
  <c r="H6" i="4"/>
  <c r="B17" i="5"/>
  <c r="E5" i="8"/>
  <c r="H6" i="5"/>
  <c r="C5" i="8"/>
  <c r="H11" i="1"/>
  <c r="E9" i="8"/>
  <c r="D6" i="6"/>
  <c r="H5" i="8"/>
  <c r="F5" i="8"/>
  <c r="H10" i="4"/>
  <c r="B11" i="1"/>
  <c r="B6" i="4"/>
  <c r="G8" i="6"/>
  <c r="E5" i="6"/>
  <c r="C6" i="4"/>
  <c r="B6" i="6"/>
  <c r="F6" i="6"/>
  <c r="G17" i="5"/>
  <c r="H6" i="6"/>
  <c r="C17" i="5"/>
  <c r="F9" i="8"/>
  <c r="F5" i="6"/>
  <c r="D15" i="1"/>
  <c r="F11" i="1"/>
  <c r="G11" i="1"/>
  <c r="G5" i="6"/>
  <c r="H5" i="6"/>
  <c r="E6" i="4"/>
  <c r="F6" i="4"/>
  <c r="G6" i="6"/>
  <c r="B5" i="5"/>
  <c r="C6" i="6"/>
  <c r="E17" i="5"/>
  <c r="C15" i="1"/>
  <c r="C14" i="8"/>
  <c r="F8" i="6"/>
  <c r="B15" i="1"/>
  <c r="E8" i="6"/>
  <c r="G13" i="5"/>
  <c r="D13" i="5"/>
  <c r="C13" i="5"/>
  <c r="E6" i="5"/>
  <c r="D6" i="5"/>
  <c r="F6" i="5"/>
  <c r="H11" i="5"/>
  <c r="D9" i="8"/>
  <c r="G11" i="5"/>
  <c r="E10" i="4"/>
  <c r="B10" i="4"/>
  <c r="C8" i="6"/>
  <c r="D10" i="6"/>
  <c r="G10" i="6"/>
  <c r="F10" i="6"/>
  <c r="B10" i="6"/>
  <c r="E10" i="6"/>
  <c r="H13" i="5"/>
  <c r="B13" i="5"/>
  <c r="E13" i="5"/>
  <c r="C11" i="5"/>
  <c r="H8" i="6"/>
  <c r="D11" i="5"/>
  <c r="E11" i="5"/>
  <c r="D17" i="5"/>
  <c r="H17" i="5"/>
  <c r="G14" i="8"/>
  <c r="D10" i="4"/>
  <c r="H15" i="1"/>
  <c r="E15" i="1"/>
  <c r="B8" i="6"/>
  <c r="H14" i="8"/>
  <c r="D14" i="8"/>
  <c r="F15" i="1"/>
  <c r="E12" i="6"/>
  <c r="D12" i="6"/>
  <c r="H12" i="6"/>
  <c r="B12" i="6"/>
  <c r="C12" i="6"/>
  <c r="G12" i="6"/>
  <c r="F12" i="6"/>
  <c r="B5" i="7"/>
  <c r="F5" i="7"/>
  <c r="E5" i="7"/>
  <c r="D5" i="7"/>
  <c r="G5" i="7"/>
  <c r="C5" i="7"/>
  <c r="H5" i="7"/>
  <c r="B12" i="4"/>
  <c r="F12" i="4"/>
  <c r="G12" i="4"/>
  <c r="E12" i="4"/>
  <c r="C12" i="4"/>
  <c r="H12" i="4"/>
  <c r="D12" i="4"/>
  <c r="B17" i="7"/>
  <c r="F17" i="7"/>
  <c r="E17" i="7"/>
  <c r="D17" i="7"/>
  <c r="G17" i="7"/>
  <c r="H17" i="7"/>
  <c r="C17" i="7"/>
  <c r="E14" i="6"/>
  <c r="D14" i="6"/>
  <c r="H14" i="6"/>
  <c r="B14" i="6"/>
  <c r="C14" i="6"/>
  <c r="G14" i="6"/>
  <c r="F14" i="6"/>
  <c r="B5" i="4"/>
  <c r="F5" i="4"/>
  <c r="G5" i="4"/>
  <c r="E5" i="4"/>
  <c r="C5" i="4"/>
  <c r="H5" i="4"/>
  <c r="D5" i="4"/>
  <c r="B11" i="7"/>
  <c r="F11" i="7"/>
  <c r="E11" i="7"/>
  <c r="D11" i="7"/>
  <c r="G11" i="7"/>
  <c r="C11" i="7"/>
  <c r="H11" i="7"/>
  <c r="G13" i="1"/>
  <c r="E13" i="1"/>
  <c r="H13" i="1"/>
  <c r="B13" i="1"/>
  <c r="D13" i="1"/>
  <c r="F13" i="1"/>
  <c r="C13" i="1"/>
  <c r="B13" i="7"/>
  <c r="F13" i="7"/>
  <c r="E13" i="7"/>
  <c r="D13" i="7"/>
  <c r="G13" i="7"/>
  <c r="H13" i="7"/>
  <c r="C13" i="7"/>
  <c r="D5" i="1"/>
  <c r="C5" i="1"/>
  <c r="B5" i="1"/>
  <c r="E5" i="1"/>
  <c r="G5" i="1"/>
  <c r="H5" i="1"/>
  <c r="F5" i="1"/>
  <c r="B6" i="7"/>
  <c r="F6" i="7"/>
  <c r="E6" i="7"/>
  <c r="D6" i="7"/>
  <c r="G6" i="7"/>
  <c r="C6" i="7"/>
  <c r="H6" i="7"/>
  <c r="B8" i="4"/>
  <c r="F8" i="4"/>
  <c r="G8" i="4"/>
  <c r="E8" i="4"/>
  <c r="C8" i="4"/>
  <c r="H8" i="4"/>
  <c r="D8" i="4"/>
  <c r="B8" i="7"/>
  <c r="F8" i="7"/>
  <c r="E8" i="7"/>
  <c r="D8" i="7"/>
  <c r="G8" i="7"/>
  <c r="C8" i="7"/>
  <c r="H8" i="7"/>
  <c r="E8" i="1"/>
  <c r="F8" i="1"/>
  <c r="H8" i="1"/>
  <c r="B8" i="1"/>
  <c r="D8" i="1"/>
  <c r="C8" i="1"/>
  <c r="G8" i="1"/>
</calcChain>
</file>

<file path=xl/sharedStrings.xml><?xml version="1.0" encoding="utf-8"?>
<sst xmlns="http://schemas.openxmlformats.org/spreadsheetml/2006/main" count="85" uniqueCount="59">
  <si>
    <t xml:space="preserve">  AÑO CALENDARIO</t>
  </si>
  <si>
    <t>MES DEL CALENDARIO</t>
  </si>
  <si>
    <t>LUNES</t>
  </si>
  <si>
    <t>PRIMER DÍA DE LA SEMANA</t>
  </si>
  <si>
    <t>ABRIL</t>
  </si>
  <si>
    <t>MAYO</t>
  </si>
  <si>
    <t>JUNIO</t>
  </si>
  <si>
    <t>SEPTIEMBRE</t>
  </si>
  <si>
    <t>OCTUBRE</t>
  </si>
  <si>
    <t>NOVIEMBRE</t>
  </si>
  <si>
    <t>JULIO</t>
  </si>
  <si>
    <t>MAIG</t>
  </si>
  <si>
    <t>JUNY</t>
  </si>
  <si>
    <t>JULIOL</t>
  </si>
  <si>
    <t>SETEMBRE</t>
  </si>
  <si>
    <t>NOVEMBRE</t>
  </si>
  <si>
    <r>
      <rPr>
        <b/>
        <sz val="9"/>
        <color theme="4"/>
        <rFont val="Calibri Light"/>
        <family val="2"/>
        <scheme val="minor"/>
      </rPr>
      <t>SOCIETAT CULTURAL SANT JAUME</t>
    </r>
    <r>
      <rPr>
        <sz val="9"/>
        <color theme="1"/>
        <rFont val="Calibri Light"/>
        <family val="2"/>
        <scheme val="minor"/>
      </rPr>
      <t xml:space="preserve">. </t>
    </r>
    <r>
      <rPr>
        <b/>
        <sz val="9"/>
        <color theme="1"/>
        <rFont val="Calibri Light"/>
        <family val="2"/>
        <scheme val="minor"/>
      </rPr>
      <t>TALLER DE CUINA</t>
    </r>
    <r>
      <rPr>
        <sz val="9"/>
        <color theme="1"/>
        <rFont val="Calibri Light"/>
        <family val="2"/>
        <scheme val="minor"/>
      </rPr>
      <t xml:space="preserve">: </t>
    </r>
    <r>
      <rPr>
        <u/>
        <sz val="9"/>
        <color theme="1"/>
        <rFont val="Calibri Light"/>
        <family val="2"/>
        <scheme val="minor"/>
      </rPr>
      <t>RICARD MARÍ</t>
    </r>
  </si>
  <si>
    <r>
      <rPr>
        <b/>
        <sz val="9"/>
        <color theme="4"/>
        <rFont val="Calibri Light"/>
        <family val="2"/>
        <scheme val="minor"/>
      </rPr>
      <t>SOCIETAT CULTURAL SANT JAUME</t>
    </r>
    <r>
      <rPr>
        <b/>
        <sz val="9"/>
        <color rgb="FFFF0000"/>
        <rFont val="Calibri Light"/>
        <family val="2"/>
        <scheme val="minor"/>
      </rPr>
      <t>.</t>
    </r>
    <r>
      <rPr>
        <sz val="9"/>
        <color theme="1"/>
        <rFont val="Calibri Light"/>
        <family val="2"/>
        <scheme val="minor"/>
      </rPr>
      <t xml:space="preserve"> </t>
    </r>
    <r>
      <rPr>
        <b/>
        <sz val="9"/>
        <color theme="1"/>
        <rFont val="Calibri Light"/>
        <family val="2"/>
        <scheme val="minor"/>
      </rPr>
      <t>CONCERT RUMBA</t>
    </r>
    <r>
      <rPr>
        <sz val="9"/>
        <color theme="1"/>
        <rFont val="Calibri Light"/>
        <family val="2"/>
        <scheme val="minor"/>
      </rPr>
      <t xml:space="preserve">: </t>
    </r>
    <r>
      <rPr>
        <u/>
        <sz val="9"/>
        <color theme="1"/>
        <rFont val="Calibri Light"/>
        <family val="2"/>
        <scheme val="minor"/>
      </rPr>
      <t>4DLC</t>
    </r>
  </si>
  <si>
    <r>
      <rPr>
        <b/>
        <sz val="9"/>
        <color theme="4"/>
        <rFont val="Calibri Light"/>
        <family val="2"/>
        <scheme val="minor"/>
      </rPr>
      <t>ESPLUGA VIVA.</t>
    </r>
    <r>
      <rPr>
        <b/>
        <sz val="9"/>
        <color rgb="FFFF0000"/>
        <rFont val="Calibri Light"/>
        <family val="2"/>
        <scheme val="minor"/>
      </rPr>
      <t xml:space="preserve"> </t>
    </r>
    <r>
      <rPr>
        <b/>
        <sz val="9"/>
        <color theme="1"/>
        <rFont val="Calibri Light"/>
        <family val="2"/>
        <scheme val="minor"/>
      </rPr>
      <t>CINEFÒRUM: 19:30</t>
    </r>
  </si>
  <si>
    <r>
      <rPr>
        <b/>
        <sz val="9"/>
        <color theme="4"/>
        <rFont val="Calibri Light"/>
        <family val="2"/>
        <scheme val="minor"/>
      </rPr>
      <t>SC. SANT JAUME.</t>
    </r>
    <r>
      <rPr>
        <b/>
        <sz val="9"/>
        <color rgb="FFFF0000"/>
        <rFont val="Calibri Light"/>
        <family val="2"/>
        <scheme val="minor"/>
      </rPr>
      <t xml:space="preserve"> </t>
    </r>
    <r>
      <rPr>
        <b/>
        <sz val="9"/>
        <color theme="1"/>
        <rFont val="Calibri Light"/>
        <family val="2"/>
        <scheme val="minor"/>
      </rPr>
      <t>XERRADA FEMINISME 19H</t>
    </r>
  </si>
  <si>
    <r>
      <rPr>
        <b/>
        <sz val="9"/>
        <color theme="4"/>
        <rFont val="Calibri Light"/>
        <family val="2"/>
        <scheme val="minor"/>
      </rPr>
      <t>ESPLUGA VIVA.</t>
    </r>
    <r>
      <rPr>
        <b/>
        <sz val="9"/>
        <color rgb="FFFF0000"/>
        <rFont val="Calibri Light"/>
        <family val="2"/>
        <scheme val="minor"/>
      </rPr>
      <t xml:space="preserve"> </t>
    </r>
    <r>
      <rPr>
        <b/>
        <sz val="9"/>
        <color theme="1"/>
        <rFont val="Calibri Light"/>
        <family val="2"/>
        <scheme val="minor"/>
      </rPr>
      <t>TALLER DE CUINA:19:30</t>
    </r>
  </si>
  <si>
    <r>
      <rPr>
        <b/>
        <sz val="9"/>
        <color theme="4"/>
        <rFont val="Calibri Light"/>
        <family val="2"/>
        <scheme val="minor"/>
      </rPr>
      <t xml:space="preserve">CENTRE MORAL DE GRÀCIA. </t>
    </r>
    <r>
      <rPr>
        <b/>
        <sz val="9"/>
        <color theme="1"/>
        <rFont val="Calibri Light"/>
        <family val="2"/>
        <scheme val="minor"/>
      </rPr>
      <t>XERRADA HISTÒRIA 19H</t>
    </r>
  </si>
  <si>
    <r>
      <rPr>
        <b/>
        <sz val="9"/>
        <color theme="4"/>
        <rFont val="Calibri Light"/>
        <family val="2"/>
        <scheme val="minor"/>
      </rPr>
      <t xml:space="preserve">ESPLUGA VIVA. </t>
    </r>
    <r>
      <rPr>
        <b/>
        <sz val="9"/>
        <color theme="1"/>
        <rFont val="Calibri Light"/>
        <family val="2"/>
        <scheme val="minor"/>
      </rPr>
      <t>Concert Rumba :19:30</t>
    </r>
  </si>
  <si>
    <r>
      <rPr>
        <b/>
        <sz val="9"/>
        <color theme="4"/>
        <rFont val="Calibri Light"/>
        <family val="2"/>
        <scheme val="minor"/>
      </rPr>
      <t>CENTRE MORAL DE GRÀCIA.</t>
    </r>
    <r>
      <rPr>
        <b/>
        <sz val="9"/>
        <color rgb="FFFF0000"/>
        <rFont val="Calibri Light"/>
        <family val="2"/>
        <scheme val="minor"/>
      </rPr>
      <t xml:space="preserve"> </t>
    </r>
    <r>
      <rPr>
        <b/>
        <sz val="9"/>
        <color theme="1"/>
        <rFont val="Calibri Light"/>
        <family val="2"/>
        <scheme val="minor"/>
      </rPr>
      <t>TALLER DE CAIXA 18H</t>
    </r>
  </si>
  <si>
    <r>
      <rPr>
        <b/>
        <sz val="9"/>
        <color theme="4"/>
        <rFont val="Calibri Light"/>
        <family val="2"/>
        <scheme val="minor"/>
      </rPr>
      <t>CENTRE MORAL DE GRÀCIA.</t>
    </r>
    <r>
      <rPr>
        <b/>
        <sz val="9"/>
        <color rgb="FFFF0000"/>
        <rFont val="Calibri Light"/>
        <family val="2"/>
        <scheme val="minor"/>
      </rPr>
      <t xml:space="preserve"> </t>
    </r>
    <r>
      <rPr>
        <b/>
        <sz val="9"/>
        <color theme="1"/>
        <rFont val="Calibri Light"/>
        <family val="2"/>
        <scheme val="minor"/>
      </rPr>
      <t>CONCERT DE RUMBA 20H</t>
    </r>
  </si>
  <si>
    <r>
      <rPr>
        <b/>
        <sz val="9"/>
        <color theme="4"/>
        <rFont val="Calibri Light"/>
        <family val="2"/>
        <scheme val="minor"/>
      </rPr>
      <t xml:space="preserve">SOCIETAT EL CASINO. </t>
    </r>
    <r>
      <rPr>
        <b/>
        <sz val="9"/>
        <rFont val="Calibri Light"/>
        <family val="2"/>
        <scheme val="minor"/>
      </rPr>
      <t>XERRADA HISTÒRIA POBLE GITANO 20H</t>
    </r>
  </si>
  <si>
    <r>
      <rPr>
        <b/>
        <sz val="9"/>
        <color theme="4"/>
        <rFont val="Calibri Light"/>
        <family val="2"/>
        <scheme val="minor"/>
      </rPr>
      <t xml:space="preserve">CENTRE MORAL DE GRÀCIA. </t>
    </r>
    <r>
      <rPr>
        <b/>
        <sz val="9"/>
        <rFont val="Calibri Light"/>
        <family val="2"/>
        <scheme val="minor"/>
      </rPr>
      <t xml:space="preserve"> XERRADA </t>
    </r>
    <r>
      <rPr>
        <b/>
        <sz val="9"/>
        <color theme="1"/>
        <rFont val="Calibri Light"/>
        <family val="2"/>
        <scheme val="minor"/>
      </rPr>
      <t>DE FEMINISME:19H</t>
    </r>
  </si>
  <si>
    <r>
      <rPr>
        <b/>
        <sz val="9"/>
        <color theme="4"/>
        <rFont val="Calibri Light"/>
        <family val="2"/>
        <scheme val="minor"/>
      </rPr>
      <t xml:space="preserve">CENTRE MORAL DE GRÀCIA. </t>
    </r>
    <r>
      <rPr>
        <b/>
        <sz val="9"/>
        <color theme="1"/>
        <rFont val="Calibri Light"/>
        <family val="2"/>
        <scheme val="minor"/>
      </rPr>
      <t xml:space="preserve">CINEFÒRUM PPRRAJMOS 19H: </t>
    </r>
    <r>
      <rPr>
        <b/>
        <sz val="9"/>
        <color rgb="FFFF0000"/>
        <rFont val="Calibri Light"/>
        <family val="2"/>
        <scheme val="minor"/>
      </rPr>
      <t xml:space="preserve"> </t>
    </r>
    <r>
      <rPr>
        <u/>
        <sz val="9"/>
        <color theme="1"/>
        <rFont val="Calibri Light"/>
        <family val="2"/>
        <scheme val="minor"/>
      </rPr>
      <t>Paco i Isra</t>
    </r>
  </si>
  <si>
    <r>
      <rPr>
        <b/>
        <sz val="9"/>
        <color theme="4"/>
        <rFont val="Calibri Light"/>
        <family val="2"/>
        <scheme val="minor"/>
      </rPr>
      <t>CENTRE DE SARRIÀ.</t>
    </r>
    <r>
      <rPr>
        <b/>
        <sz val="9"/>
        <color rgb="FFFF0000"/>
        <rFont val="Calibri Light"/>
        <family val="2"/>
        <scheme val="minor"/>
      </rPr>
      <t xml:space="preserve"> </t>
    </r>
    <r>
      <rPr>
        <b/>
        <sz val="9"/>
        <color theme="1"/>
        <rFont val="Calibri Light"/>
        <family val="2"/>
        <scheme val="minor"/>
      </rPr>
      <t>CONCERT DE RUMBA:21H</t>
    </r>
  </si>
  <si>
    <r>
      <rPr>
        <b/>
        <sz val="10"/>
        <color theme="4"/>
        <rFont val="Calibri Light"/>
        <family val="2"/>
        <scheme val="minor"/>
      </rPr>
      <t xml:space="preserve">CERCLE DE BELLES ARTS DE LLEIDA. </t>
    </r>
    <r>
      <rPr>
        <b/>
        <sz val="10"/>
        <color theme="1"/>
        <rFont val="Calibri Light"/>
        <family val="2"/>
        <scheme val="minor"/>
      </rPr>
      <t>XERRADA FEMINISME: 18H</t>
    </r>
  </si>
  <si>
    <r>
      <rPr>
        <b/>
        <sz val="10"/>
        <color theme="4"/>
        <rFont val="Calibri Light"/>
        <family val="2"/>
        <scheme val="minor"/>
      </rPr>
      <t>ORFEO LLEIDETA</t>
    </r>
    <r>
      <rPr>
        <sz val="10"/>
        <color theme="4"/>
        <rFont val="Calibri Light"/>
        <family val="2"/>
        <scheme val="minor"/>
      </rPr>
      <t xml:space="preserve"> </t>
    </r>
    <r>
      <rPr>
        <b/>
        <sz val="10"/>
        <color theme="1"/>
        <rFont val="Calibri Light"/>
        <family val="2"/>
        <scheme val="minor"/>
      </rPr>
      <t>CONCERT RUMBA:</t>
    </r>
    <r>
      <rPr>
        <sz val="10"/>
        <color theme="1"/>
        <rFont val="Calibri Light"/>
        <family val="2"/>
        <scheme val="minor"/>
      </rPr>
      <t xml:space="preserve"> </t>
    </r>
    <r>
      <rPr>
        <b/>
        <sz val="10"/>
        <color theme="1"/>
        <rFont val="Calibri Light"/>
        <family val="2"/>
        <scheme val="minor"/>
      </rPr>
      <t>18H</t>
    </r>
  </si>
  <si>
    <r>
      <rPr>
        <b/>
        <sz val="10"/>
        <color theme="4"/>
        <rFont val="Calibri Light"/>
        <family val="2"/>
        <scheme val="minor"/>
      </rPr>
      <t xml:space="preserve">LA LIRA: </t>
    </r>
    <r>
      <rPr>
        <b/>
        <sz val="10"/>
        <color theme="1"/>
        <rFont val="Calibri Light"/>
        <family val="2"/>
        <scheme val="minor"/>
      </rPr>
      <t>FINAL EXPOSICIÓ COM TU</t>
    </r>
  </si>
  <si>
    <r>
      <rPr>
        <b/>
        <sz val="10"/>
        <color theme="4"/>
        <rFont val="Calibri Light"/>
        <family val="2"/>
        <scheme val="minor"/>
      </rPr>
      <t>ATENEU SANTCUGATENC.</t>
    </r>
    <r>
      <rPr>
        <b/>
        <sz val="10"/>
        <color rgb="FFFF0000"/>
        <rFont val="Calibri Light"/>
        <family val="2"/>
        <scheme val="minor"/>
      </rPr>
      <t xml:space="preserve"> </t>
    </r>
    <r>
      <rPr>
        <b/>
        <sz val="10"/>
        <color theme="1"/>
        <rFont val="Calibri Light"/>
        <family val="2"/>
        <scheme val="minor"/>
      </rPr>
      <t xml:space="preserve">CONCERT DE RUMBA - </t>
    </r>
    <r>
      <rPr>
        <sz val="10"/>
        <color theme="1"/>
        <rFont val="Calibri Light"/>
        <family val="2"/>
        <scheme val="minor"/>
      </rPr>
      <t xml:space="preserve">19h </t>
    </r>
  </si>
  <si>
    <r>
      <rPr>
        <b/>
        <sz val="10"/>
        <color theme="4"/>
        <rFont val="Calibri Light"/>
        <family val="2"/>
        <scheme val="minor"/>
      </rPr>
      <t xml:space="preserve">LA LIRA. </t>
    </r>
    <r>
      <rPr>
        <b/>
        <sz val="10"/>
        <color theme="1"/>
        <rFont val="Calibri Light"/>
        <family val="2"/>
        <scheme val="minor"/>
      </rPr>
      <t xml:space="preserve">TALLER DE PERCUSSIÓ FLAMENCA - </t>
    </r>
    <r>
      <rPr>
        <sz val="10"/>
        <color theme="1"/>
        <rFont val="Calibri Light"/>
        <family val="2"/>
        <scheme val="minor"/>
      </rPr>
      <t xml:space="preserve">19h </t>
    </r>
  </si>
  <si>
    <r>
      <rPr>
        <b/>
        <sz val="10"/>
        <color theme="4"/>
        <rFont val="Calibri Light"/>
        <family val="2"/>
        <scheme val="minor"/>
      </rPr>
      <t xml:space="preserve">ATENEU SANTCUGATENC. </t>
    </r>
    <r>
      <rPr>
        <b/>
        <sz val="10"/>
        <color theme="1"/>
        <rFont val="Calibri Light"/>
        <family val="2"/>
        <scheme val="minor"/>
      </rPr>
      <t xml:space="preserve">XERRADA HISTÒRIA - </t>
    </r>
    <r>
      <rPr>
        <sz val="10"/>
        <color theme="1"/>
        <rFont val="Calibri Light"/>
        <family val="2"/>
        <scheme val="minor"/>
      </rPr>
      <t>19h</t>
    </r>
  </si>
  <si>
    <r>
      <rPr>
        <b/>
        <sz val="10"/>
        <color theme="4"/>
        <rFont val="Calibri Light"/>
        <family val="2"/>
        <scheme val="minor"/>
      </rPr>
      <t xml:space="preserve">ATENEU SANTCUGATENC. </t>
    </r>
    <r>
      <rPr>
        <b/>
        <sz val="10"/>
        <color theme="1"/>
        <rFont val="Calibri Light"/>
        <family val="2"/>
        <scheme val="minor"/>
      </rPr>
      <t xml:space="preserve">TALLER DE PERCUSSIÓ FLAMENCA - </t>
    </r>
    <r>
      <rPr>
        <sz val="10"/>
        <color theme="1"/>
        <rFont val="Calibri Light"/>
        <family val="2"/>
        <scheme val="minor"/>
      </rPr>
      <t xml:space="preserve">18h </t>
    </r>
  </si>
  <si>
    <r>
      <rPr>
        <b/>
        <sz val="10"/>
        <color theme="4"/>
        <rFont val="Calibri Light"/>
        <family val="2"/>
        <scheme val="minor"/>
      </rPr>
      <t xml:space="preserve">SOCIETAT EL CASINO. </t>
    </r>
    <r>
      <rPr>
        <b/>
        <sz val="10"/>
        <color theme="1"/>
        <rFont val="Calibri Light"/>
        <family val="2"/>
        <scheme val="minor"/>
      </rPr>
      <t xml:space="preserve">TALLER DE PERCUSSIÓ FLAMENCA - </t>
    </r>
    <r>
      <rPr>
        <sz val="10"/>
        <color theme="1"/>
        <rFont val="Calibri Light"/>
        <family val="2"/>
        <scheme val="minor"/>
      </rPr>
      <t xml:space="preserve">12h </t>
    </r>
  </si>
  <si>
    <r>
      <rPr>
        <b/>
        <sz val="10"/>
        <color theme="4"/>
        <rFont val="Calibri Light"/>
        <family val="2"/>
        <scheme val="minor"/>
      </rPr>
      <t>LA LIRA.</t>
    </r>
    <r>
      <rPr>
        <b/>
        <sz val="10"/>
        <color rgb="FFFF0000"/>
        <rFont val="Calibri Light"/>
        <family val="2"/>
        <scheme val="minor"/>
      </rPr>
      <t xml:space="preserve"> </t>
    </r>
    <r>
      <rPr>
        <b/>
        <sz val="10"/>
        <color theme="1"/>
        <rFont val="Calibri Light"/>
        <family val="2"/>
        <scheme val="minor"/>
      </rPr>
      <t>INICI EXPOSICIÓ "COM TU"</t>
    </r>
  </si>
  <si>
    <r>
      <rPr>
        <b/>
        <sz val="10"/>
        <color theme="4"/>
        <rFont val="Calibri Light"/>
        <family val="2"/>
        <scheme val="minor"/>
      </rPr>
      <t xml:space="preserve">CENTRE DE SARRIÀ. </t>
    </r>
    <r>
      <rPr>
        <b/>
        <sz val="10"/>
        <color theme="1"/>
        <rFont val="Calibri Light"/>
        <family val="2"/>
        <scheme val="minor"/>
      </rPr>
      <t xml:space="preserve">XERRADA HISTÒRIA - </t>
    </r>
    <r>
      <rPr>
        <sz val="10"/>
        <color theme="1"/>
        <rFont val="Calibri Light"/>
        <family val="2"/>
        <scheme val="minor"/>
      </rPr>
      <t>19h</t>
    </r>
  </si>
  <si>
    <r>
      <rPr>
        <b/>
        <sz val="10"/>
        <color theme="4"/>
        <rFont val="Calibri Light"/>
        <family val="2"/>
        <scheme val="minor"/>
      </rPr>
      <t xml:space="preserve">ATENEU SANTCUGATENC. </t>
    </r>
    <r>
      <rPr>
        <b/>
        <sz val="10"/>
        <color theme="1"/>
        <rFont val="Calibri Light"/>
        <family val="2"/>
        <scheme val="minor"/>
      </rPr>
      <t xml:space="preserve">TALLER DE RUMBA - </t>
    </r>
    <r>
      <rPr>
        <sz val="10"/>
        <color theme="1"/>
        <rFont val="Calibri Light"/>
        <family val="2"/>
        <scheme val="minor"/>
      </rPr>
      <t>18h</t>
    </r>
  </si>
  <si>
    <r>
      <rPr>
        <b/>
        <sz val="10"/>
        <color theme="4"/>
        <rFont val="Calibri Light"/>
        <family val="2"/>
        <scheme val="minor"/>
      </rPr>
      <t xml:space="preserve">FECOLL DE LLEIDA (A. P. PONENT). </t>
    </r>
    <r>
      <rPr>
        <b/>
        <sz val="10"/>
        <color theme="1"/>
        <rFont val="Calibri Light"/>
        <family val="2"/>
        <scheme val="minor"/>
      </rPr>
      <t xml:space="preserve">TALLER DE CUINA - </t>
    </r>
    <r>
      <rPr>
        <sz val="10"/>
        <color theme="1"/>
        <rFont val="Calibri Light"/>
        <family val="2"/>
        <scheme val="minor"/>
      </rPr>
      <t>12:30h</t>
    </r>
  </si>
  <si>
    <r>
      <rPr>
        <b/>
        <sz val="10"/>
        <color theme="4"/>
        <rFont val="Calibri Light"/>
        <family val="2"/>
        <scheme val="minor"/>
      </rPr>
      <t>CERCLE DE BELLES ARTS DE LLEIDA.</t>
    </r>
    <r>
      <rPr>
        <b/>
        <sz val="10"/>
        <color theme="1"/>
        <rFont val="Calibri Light"/>
        <family val="2"/>
        <scheme val="minor"/>
      </rPr>
      <t xml:space="preserve"> TALLERS RUMBA I PERCUSSIO </t>
    </r>
    <r>
      <rPr>
        <sz val="10"/>
        <color theme="1"/>
        <rFont val="Calibri Light"/>
        <family val="2"/>
        <scheme val="minor"/>
      </rPr>
      <t>- 11h</t>
    </r>
  </si>
  <si>
    <r>
      <rPr>
        <b/>
        <sz val="10"/>
        <color theme="4"/>
        <rFont val="Calibri Light"/>
        <family val="2"/>
        <scheme val="minor"/>
      </rPr>
      <t xml:space="preserve">SOCIETAT EL CASINO. </t>
    </r>
    <r>
      <rPr>
        <b/>
        <sz val="10"/>
        <color theme="1"/>
        <rFont val="Calibri Light"/>
        <family val="2"/>
        <scheme val="minor"/>
      </rPr>
      <t xml:space="preserve">CINEFÒRUM PORRAJMOS - </t>
    </r>
    <r>
      <rPr>
        <sz val="10"/>
        <color theme="1"/>
        <rFont val="Calibri Light"/>
        <family val="2"/>
        <scheme val="minor"/>
      </rPr>
      <t>20h</t>
    </r>
  </si>
  <si>
    <r>
      <rPr>
        <b/>
        <sz val="10"/>
        <color theme="4"/>
        <rFont val="Calibri Light"/>
        <family val="2"/>
        <scheme val="minor"/>
      </rPr>
      <t xml:space="preserve">LLIGA CAPELLADES  </t>
    </r>
    <r>
      <rPr>
        <b/>
        <sz val="10"/>
        <color theme="1"/>
        <rFont val="Calibri Light"/>
        <family val="2"/>
        <scheme val="minor"/>
      </rPr>
      <t>CONCERT RUMBA -</t>
    </r>
    <r>
      <rPr>
        <sz val="10"/>
        <color theme="1"/>
        <rFont val="Calibri Light"/>
        <family val="2"/>
        <scheme val="minor"/>
      </rPr>
      <t xml:space="preserve"> 12h</t>
    </r>
  </si>
  <si>
    <r>
      <rPr>
        <b/>
        <sz val="10"/>
        <color theme="4"/>
        <rFont val="Calibri Light"/>
        <family val="2"/>
        <scheme val="minor"/>
      </rPr>
      <t xml:space="preserve">LA LIRA. </t>
    </r>
    <r>
      <rPr>
        <b/>
        <sz val="10"/>
        <color theme="1"/>
        <rFont val="Calibri Light"/>
        <family val="2"/>
        <scheme val="minor"/>
      </rPr>
      <t xml:space="preserve">XERRADA HISTÒRIA - </t>
    </r>
    <r>
      <rPr>
        <sz val="10"/>
        <color theme="1"/>
        <rFont val="Calibri Light"/>
        <family val="2"/>
        <scheme val="minor"/>
      </rPr>
      <t>19h</t>
    </r>
  </si>
  <si>
    <r>
      <rPr>
        <b/>
        <sz val="10"/>
        <color theme="4"/>
        <rFont val="Calibri Light"/>
        <family val="2"/>
        <scheme val="minor"/>
      </rPr>
      <t xml:space="preserve">ATENEU SANTCUGATENC. </t>
    </r>
    <r>
      <rPr>
        <b/>
        <sz val="10"/>
        <color theme="1"/>
        <rFont val="Calibri Light"/>
        <family val="2"/>
        <scheme val="minor"/>
      </rPr>
      <t xml:space="preserve">TALLER DE CUINA - </t>
    </r>
    <r>
      <rPr>
        <sz val="10"/>
        <color theme="1"/>
        <rFont val="Calibri Light"/>
        <family val="2"/>
        <scheme val="minor"/>
      </rPr>
      <t>18h</t>
    </r>
  </si>
  <si>
    <r>
      <rPr>
        <b/>
        <sz val="10"/>
        <color theme="4"/>
        <rFont val="Calibri Light"/>
        <family val="2"/>
        <scheme val="minor"/>
      </rPr>
      <t>ATENEU GARRIGUENC.</t>
    </r>
    <r>
      <rPr>
        <b/>
        <sz val="10"/>
        <color rgb="FFFF0000"/>
        <rFont val="Calibri Light"/>
        <family val="2"/>
        <scheme val="minor"/>
      </rPr>
      <t xml:space="preserve"> </t>
    </r>
    <r>
      <rPr>
        <b/>
        <sz val="10"/>
        <color theme="1"/>
        <rFont val="Calibri Light"/>
        <family val="2"/>
        <scheme val="minor"/>
      </rPr>
      <t xml:space="preserve">XERRADA HISTORIA POBLE GITANO - </t>
    </r>
    <r>
      <rPr>
        <sz val="10"/>
        <color theme="1"/>
        <rFont val="Calibri Light"/>
        <family val="2"/>
        <scheme val="minor"/>
      </rPr>
      <t>12h</t>
    </r>
    <r>
      <rPr>
        <b/>
        <sz val="10"/>
        <color theme="1"/>
        <rFont val="Calibri Light"/>
        <family val="2"/>
        <scheme val="minor"/>
      </rPr>
      <t xml:space="preserve"> </t>
    </r>
    <r>
      <rPr>
        <sz val="10"/>
        <color theme="1"/>
        <rFont val="Calibri Light"/>
        <family val="2"/>
        <scheme val="minor"/>
      </rPr>
      <t>(Pendent de confirmar)</t>
    </r>
  </si>
  <si>
    <r>
      <rPr>
        <b/>
        <sz val="10"/>
        <color theme="4"/>
        <rFont val="Calibri Light"/>
        <family val="2"/>
        <scheme val="minor"/>
      </rPr>
      <t xml:space="preserve">ATENEU GARRIGUENC. </t>
    </r>
    <r>
      <rPr>
        <b/>
        <sz val="10"/>
        <rFont val="Calibri Light"/>
        <family val="2"/>
        <scheme val="minor"/>
      </rPr>
      <t xml:space="preserve">CONCERT DE RUMBA. Colors de rumba - </t>
    </r>
    <r>
      <rPr>
        <sz val="10"/>
        <rFont val="Calibri Light"/>
        <family val="2"/>
        <scheme val="minor"/>
      </rPr>
      <t>18h</t>
    </r>
    <r>
      <rPr>
        <b/>
        <sz val="10"/>
        <rFont val="Calibri Light"/>
        <family val="2"/>
        <scheme val="minor"/>
      </rPr>
      <t xml:space="preserve"> </t>
    </r>
    <r>
      <rPr>
        <sz val="10"/>
        <rFont val="Calibri Light"/>
        <family val="2"/>
        <scheme val="minor"/>
      </rPr>
      <t>(Pendent de confirmar)</t>
    </r>
  </si>
  <si>
    <r>
      <rPr>
        <b/>
        <sz val="10"/>
        <color theme="4"/>
        <rFont val="Calibri Light"/>
        <family val="2"/>
        <scheme val="minor"/>
      </rPr>
      <t>ODEON</t>
    </r>
    <r>
      <rPr>
        <sz val="10"/>
        <color theme="4"/>
        <rFont val="Calibri Light"/>
        <family val="2"/>
        <scheme val="minor"/>
      </rPr>
      <t xml:space="preserve">. </t>
    </r>
    <r>
      <rPr>
        <b/>
        <sz val="10"/>
        <color theme="1"/>
        <rFont val="Calibri Light"/>
        <family val="2"/>
        <scheme val="minor"/>
      </rPr>
      <t xml:space="preserve">XERRADA HISTORIA POBLE GITANO - </t>
    </r>
    <r>
      <rPr>
        <sz val="10"/>
        <color theme="1"/>
        <rFont val="Calibri Light"/>
        <family val="2"/>
        <scheme val="minor"/>
      </rPr>
      <t>18h</t>
    </r>
  </si>
  <si>
    <r>
      <rPr>
        <b/>
        <sz val="10"/>
        <color theme="4"/>
        <rFont val="Calibri Light"/>
        <family val="2"/>
        <scheme val="minor"/>
      </rPr>
      <t>ODEON</t>
    </r>
    <r>
      <rPr>
        <sz val="10"/>
        <color theme="4"/>
        <rFont val="Calibri Light"/>
        <family val="2"/>
        <scheme val="minor"/>
      </rPr>
      <t>.</t>
    </r>
    <r>
      <rPr>
        <sz val="10"/>
        <color theme="1"/>
        <rFont val="Calibri Light"/>
        <family val="2"/>
        <scheme val="minor"/>
      </rPr>
      <t xml:space="preserve"> </t>
    </r>
    <r>
      <rPr>
        <b/>
        <sz val="10"/>
        <color theme="1"/>
        <rFont val="Calibri Light"/>
        <family val="2"/>
        <scheme val="minor"/>
      </rPr>
      <t xml:space="preserve">CONCERT DE RUMBA - </t>
    </r>
    <r>
      <rPr>
        <sz val="10"/>
        <color theme="1"/>
        <rFont val="Calibri Light"/>
        <family val="2"/>
        <scheme val="minor"/>
      </rPr>
      <t>20h</t>
    </r>
  </si>
  <si>
    <r>
      <rPr>
        <b/>
        <sz val="10"/>
        <color theme="4"/>
        <rFont val="Calibri Light"/>
        <family val="2"/>
        <scheme val="minor"/>
      </rPr>
      <t>LA LIRA.</t>
    </r>
    <r>
      <rPr>
        <b/>
        <sz val="10"/>
        <color rgb="FFFF0000"/>
        <rFont val="Calibri Light"/>
        <family val="2"/>
        <scheme val="minor"/>
      </rPr>
      <t xml:space="preserve"> </t>
    </r>
    <r>
      <rPr>
        <b/>
        <sz val="10"/>
        <color theme="1"/>
        <rFont val="Calibri Light"/>
        <family val="2"/>
        <scheme val="minor"/>
      </rPr>
      <t xml:space="preserve">CINEFÒRUM PORRAJMOS - </t>
    </r>
    <r>
      <rPr>
        <sz val="10"/>
        <color theme="1"/>
        <rFont val="Calibri Light"/>
        <family val="2"/>
        <scheme val="minor"/>
      </rPr>
      <t>19h</t>
    </r>
  </si>
  <si>
    <r>
      <rPr>
        <b/>
        <sz val="10"/>
        <color theme="4"/>
        <rFont val="Calibri Light"/>
        <family val="2"/>
        <scheme val="minor"/>
      </rPr>
      <t xml:space="preserve">CENTRE DE SARRIÀ. </t>
    </r>
    <r>
      <rPr>
        <b/>
        <sz val="10"/>
        <color theme="1"/>
        <rFont val="Calibri Light"/>
        <family val="2"/>
        <scheme val="minor"/>
      </rPr>
      <t xml:space="preserve">CINEFÒRUM PORRAJMOS - </t>
    </r>
    <r>
      <rPr>
        <sz val="10"/>
        <color theme="1"/>
        <rFont val="Calibri Light"/>
        <family val="2"/>
        <scheme val="minor"/>
      </rPr>
      <t>20h</t>
    </r>
  </si>
  <si>
    <r>
      <rPr>
        <b/>
        <sz val="10"/>
        <color theme="4"/>
        <rFont val="Calibri Light"/>
        <family val="2"/>
        <scheme val="minor"/>
      </rPr>
      <t>LA LIRA.</t>
    </r>
    <r>
      <rPr>
        <sz val="10"/>
        <color theme="4"/>
        <rFont val="Calibri Light"/>
        <family val="2"/>
        <scheme val="minor"/>
      </rPr>
      <t xml:space="preserve"> </t>
    </r>
    <r>
      <rPr>
        <b/>
        <sz val="10"/>
        <rFont val="Calibri Light"/>
        <family val="2"/>
        <scheme val="minor"/>
      </rPr>
      <t xml:space="preserve">TALLER FEMINISME - </t>
    </r>
    <r>
      <rPr>
        <sz val="10"/>
        <rFont val="Calibri Light"/>
        <family val="2"/>
        <scheme val="minor"/>
      </rPr>
      <t>19h</t>
    </r>
  </si>
  <si>
    <r>
      <rPr>
        <b/>
        <sz val="10"/>
        <color theme="4"/>
        <rFont val="Calibri Light"/>
        <family val="2"/>
        <scheme val="minor"/>
      </rPr>
      <t xml:space="preserve">ODEON. </t>
    </r>
    <r>
      <rPr>
        <b/>
        <sz val="10"/>
        <color theme="1"/>
        <rFont val="Calibri Light"/>
        <family val="2"/>
        <scheme val="minor"/>
      </rPr>
      <t xml:space="preserve">CINEFÒRUM PORRAJMOS - </t>
    </r>
    <r>
      <rPr>
        <sz val="10"/>
        <color theme="1"/>
        <rFont val="Calibri Light"/>
        <family val="2"/>
        <scheme val="minor"/>
      </rPr>
      <t>19:30h</t>
    </r>
  </si>
  <si>
    <r>
      <rPr>
        <b/>
        <sz val="10"/>
        <color theme="4"/>
        <rFont val="Calibri Light"/>
        <family val="2"/>
        <scheme val="minor"/>
      </rPr>
      <t xml:space="preserve">ATENEU GUISSONA. </t>
    </r>
    <r>
      <rPr>
        <b/>
        <sz val="10"/>
        <color theme="1"/>
        <rFont val="Calibri Light"/>
        <family val="2"/>
        <scheme val="minor"/>
      </rPr>
      <t xml:space="preserve">TALLER DE RUMBA - </t>
    </r>
    <r>
      <rPr>
        <sz val="10"/>
        <color theme="1"/>
        <rFont val="Calibri Light"/>
        <family val="2"/>
        <scheme val="minor"/>
      </rPr>
      <t>11h</t>
    </r>
  </si>
  <si>
    <r>
      <rPr>
        <b/>
        <sz val="10"/>
        <color theme="4"/>
        <rFont val="Calibri Light"/>
        <family val="2"/>
        <scheme val="minor"/>
      </rPr>
      <t xml:space="preserve">ATENEU GUISSONA. </t>
    </r>
    <r>
      <rPr>
        <b/>
        <sz val="10"/>
        <color theme="1"/>
        <rFont val="Calibri Light"/>
        <family val="2"/>
        <scheme val="minor"/>
      </rPr>
      <t xml:space="preserve">TALLER DE CAIXA - </t>
    </r>
    <r>
      <rPr>
        <sz val="10"/>
        <color theme="1"/>
        <rFont val="Calibri Light"/>
        <family val="2"/>
        <scheme val="minor"/>
      </rPr>
      <t>20h</t>
    </r>
  </si>
  <si>
    <r>
      <rPr>
        <b/>
        <sz val="10"/>
        <color theme="4"/>
        <rFont val="Calibri Light"/>
        <family val="2"/>
        <scheme val="minor"/>
      </rPr>
      <t>ATENEU GUISSONA.</t>
    </r>
    <r>
      <rPr>
        <b/>
        <sz val="10"/>
        <color rgb="FFFF0000"/>
        <rFont val="Calibri Light"/>
        <family val="2"/>
        <scheme val="minor"/>
      </rPr>
      <t xml:space="preserve"> </t>
    </r>
    <r>
      <rPr>
        <b/>
        <sz val="10"/>
        <color theme="1"/>
        <rFont val="Calibri Light"/>
        <family val="2"/>
        <scheme val="minor"/>
      </rPr>
      <t xml:space="preserve">CONCERT DE RUMBA - </t>
    </r>
    <r>
      <rPr>
        <sz val="10"/>
        <color theme="1"/>
        <rFont val="Calibri Light"/>
        <family val="2"/>
        <scheme val="minor"/>
      </rPr>
      <t>22h</t>
    </r>
    <r>
      <rPr>
        <b/>
        <sz val="10"/>
        <color theme="1"/>
        <rFont val="Calibri Light"/>
        <family val="2"/>
        <scheme val="minor"/>
      </rPr>
      <t xml:space="preserve"> </t>
    </r>
    <r>
      <rPr>
        <sz val="10"/>
        <color theme="1"/>
        <rFont val="Calibri Light"/>
        <family val="2"/>
        <scheme val="minor"/>
      </rPr>
      <t>(Pendent de confirmar)</t>
    </r>
  </si>
  <si>
    <r>
      <rPr>
        <b/>
        <sz val="10"/>
        <color theme="4"/>
        <rFont val="Calibri Light"/>
        <family val="2"/>
        <scheme val="minor"/>
      </rPr>
      <t xml:space="preserve">ATENEU SANTCUGATENC. </t>
    </r>
    <r>
      <rPr>
        <b/>
        <sz val="10"/>
        <color theme="1"/>
        <rFont val="Calibri Light"/>
        <family val="2"/>
        <scheme val="minor"/>
      </rPr>
      <t xml:space="preserve">TALLER DE FEMINISME - </t>
    </r>
    <r>
      <rPr>
        <sz val="10"/>
        <color theme="1"/>
        <rFont val="Calibri Light"/>
        <family val="2"/>
        <scheme val="minor"/>
      </rPr>
      <t>18h</t>
    </r>
  </si>
  <si>
    <r>
      <rPr>
        <b/>
        <sz val="10"/>
        <color theme="4"/>
        <rFont val="Calibri Light"/>
        <family val="2"/>
        <scheme val="minor"/>
      </rPr>
      <t xml:space="preserve">ATENEU SANTCUGATENC. </t>
    </r>
    <r>
      <rPr>
        <b/>
        <sz val="10"/>
        <rFont val="Calibri Light"/>
        <family val="2"/>
        <scheme val="minor"/>
      </rPr>
      <t>XERRADA</t>
    </r>
    <r>
      <rPr>
        <b/>
        <sz val="10"/>
        <color theme="1"/>
        <rFont val="Calibri Light"/>
        <family val="2"/>
        <scheme val="minor"/>
      </rPr>
      <t xml:space="preserve"> DE FEMINISME - </t>
    </r>
    <r>
      <rPr>
        <sz val="10"/>
        <color theme="1"/>
        <rFont val="Calibri Light"/>
        <family val="2"/>
        <scheme val="minor"/>
      </rPr>
      <t>19h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</si>
</sst>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aaaa"/>
    <numFmt numFmtId="165" formatCode="dd"/>
  </numFmts>
  <fonts count="24"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b/>
      <sz val="9"/>
      <color rgb="FFFF0000"/>
      <name val="Calibri Light"/>
      <family val="2"/>
      <scheme val="minor"/>
    </font>
    <font>
      <b/>
      <sz val="9"/>
      <color theme="1"/>
      <name val="Calibri Light"/>
      <family val="2"/>
      <scheme val="minor"/>
    </font>
    <font>
      <u/>
      <sz val="9"/>
      <color theme="1"/>
      <name val="Calibri Light"/>
      <family val="2"/>
      <scheme val="minor"/>
    </font>
    <font>
      <b/>
      <sz val="10"/>
      <color theme="1"/>
      <name val="Calibri Light"/>
      <family val="2"/>
      <scheme val="minor"/>
    </font>
    <font>
      <sz val="10"/>
      <color theme="1"/>
      <name val="Calibri Light"/>
      <family val="2"/>
      <scheme val="minor"/>
    </font>
    <font>
      <sz val="11"/>
      <color indexed="8"/>
      <name val="Calibri"/>
      <family val="2"/>
    </font>
    <font>
      <b/>
      <sz val="9"/>
      <name val="Calibri Light"/>
      <family val="2"/>
      <scheme val="minor"/>
    </font>
    <font>
      <b/>
      <sz val="10"/>
      <color rgb="FFFF0000"/>
      <name val="Calibri Light"/>
      <family val="2"/>
      <scheme val="minor"/>
    </font>
    <font>
      <sz val="10"/>
      <color theme="1"/>
      <name val="Calibri"/>
      <family val="2"/>
      <scheme val="major"/>
    </font>
    <font>
      <b/>
      <sz val="10"/>
      <name val="Calibri Light"/>
      <family val="2"/>
      <scheme val="minor"/>
    </font>
    <font>
      <b/>
      <sz val="10"/>
      <color theme="1"/>
      <name val="Calibri"/>
      <family val="2"/>
      <scheme val="major"/>
    </font>
    <font>
      <sz val="26"/>
      <color theme="1" tint="0.34998626667073579"/>
      <name val="Calibri Light"/>
      <family val="2"/>
      <scheme val="minor"/>
    </font>
    <font>
      <b/>
      <sz val="9"/>
      <color theme="4"/>
      <name val="Calibri Light"/>
      <family val="2"/>
      <scheme val="minor"/>
    </font>
    <font>
      <b/>
      <sz val="10"/>
      <color theme="4"/>
      <name val="Calibri Light"/>
      <family val="2"/>
      <scheme val="minor"/>
    </font>
    <font>
      <sz val="10"/>
      <color theme="4"/>
      <name val="Calibri Light"/>
      <family val="2"/>
      <scheme val="minor"/>
    </font>
    <font>
      <sz val="10"/>
      <name val="Calibri Light"/>
      <family val="2"/>
      <scheme val="minor"/>
    </font>
  </fonts>
  <fills count="4">
    <fill>
      <patternFill patternType="none"/>
    </fill>
    <fill>
      <patternFill patternType="gray125"/>
    </fill>
    <fill>
      <patternFill patternType="solid">
        <fgColor theme="0" tint="-0.34998626667073579"/>
        <bgColor indexed="64"/>
      </patternFill>
    </fill>
    <fill>
      <patternFill patternType="solid">
        <fgColor theme="0" tint="-0.14999847407452621"/>
        <bgColor indexed="64"/>
      </patternFill>
    </fill>
  </fills>
  <borders count="17">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medium">
        <color indexed="64"/>
      </left>
      <right style="medium">
        <color indexed="64"/>
      </right>
      <top style="medium">
        <color indexed="64"/>
      </top>
      <bottom style="medium">
        <color indexed="64"/>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theme="0" tint="-0.24994659260841701"/>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theme="0" tint="-0.24994659260841701"/>
      </bottom>
      <diagonal/>
    </border>
  </borders>
  <cellStyleXfs count="12">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xf numFmtId="0" fontId="7" fillId="0" borderId="0"/>
    <xf numFmtId="0" fontId="13" fillId="0" borderId="0" applyFill="0" applyProtection="0"/>
    <xf numFmtId="0" fontId="7" fillId="0" borderId="0"/>
  </cellStyleXfs>
  <cellXfs count="57">
    <xf numFmtId="0" fontId="0" fillId="0" borderId="0" xfId="0">
      <alignment vertical="top"/>
    </xf>
    <xf numFmtId="0" fontId="4" fillId="0" borderId="0" xfId="1">
      <alignment vertical="top"/>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0" fontId="4" fillId="0" borderId="0" xfId="1">
      <alignment vertical="top"/>
    </xf>
    <xf numFmtId="165" fontId="5" fillId="0" borderId="5" xfId="6" applyBorder="1">
      <alignment horizontal="right" vertical="center" indent="1"/>
    </xf>
    <xf numFmtId="164" fontId="6" fillId="2" borderId="6" xfId="5" applyFill="1" applyBorder="1">
      <alignment horizontal="center" vertical="center"/>
    </xf>
    <xf numFmtId="165" fontId="5" fillId="3" borderId="6" xfId="6" applyFill="1" applyBorder="1">
      <alignment horizontal="right" vertical="center" indent="1"/>
    </xf>
    <xf numFmtId="0" fontId="2" fillId="0" borderId="7" xfId="7" applyBorder="1">
      <alignment vertical="top" wrapText="1"/>
    </xf>
    <xf numFmtId="0" fontId="2" fillId="0" borderId="8" xfId="7" applyBorder="1">
      <alignment vertical="top" wrapText="1"/>
    </xf>
    <xf numFmtId="165" fontId="5" fillId="3" borderId="9" xfId="6" applyFill="1" applyBorder="1">
      <alignment horizontal="right" vertical="center" indent="1"/>
    </xf>
    <xf numFmtId="165" fontId="5" fillId="0" borderId="12" xfId="6" applyBorder="1">
      <alignment horizontal="right" vertical="center" indent="1"/>
    </xf>
    <xf numFmtId="0" fontId="2" fillId="0" borderId="5" xfId="7" applyBorder="1">
      <alignment vertical="top" wrapText="1"/>
    </xf>
    <xf numFmtId="165" fontId="5" fillId="3" borderId="13" xfId="6" applyFill="1" applyBorder="1">
      <alignment horizontal="right" vertical="center" indent="1"/>
    </xf>
    <xf numFmtId="0" fontId="8" fillId="0" borderId="6" xfId="7" applyFont="1" applyBorder="1">
      <alignment vertical="top" wrapText="1"/>
    </xf>
    <xf numFmtId="0" fontId="2" fillId="0" borderId="16" xfId="7" applyBorder="1">
      <alignment vertical="top" wrapText="1"/>
    </xf>
    <xf numFmtId="0" fontId="8" fillId="0" borderId="14" xfId="7" applyFont="1" applyBorder="1">
      <alignment vertical="top" wrapText="1"/>
    </xf>
    <xf numFmtId="0" fontId="8" fillId="0" borderId="15" xfId="7" applyFont="1" applyBorder="1">
      <alignment vertical="top" wrapText="1"/>
    </xf>
    <xf numFmtId="0" fontId="12" fillId="0" borderId="6" xfId="0" applyFont="1" applyBorder="1" applyAlignment="1">
      <alignment vertical="top" wrapText="1"/>
    </xf>
    <xf numFmtId="164" fontId="16" fillId="2" borderId="6" xfId="5" applyFont="1" applyFill="1" applyBorder="1">
      <alignment horizontal="center" vertical="center"/>
    </xf>
    <xf numFmtId="165" fontId="16" fillId="0" borderId="6" xfId="6" applyFont="1" applyBorder="1">
      <alignment horizontal="right" vertical="center" indent="1"/>
    </xf>
    <xf numFmtId="165" fontId="16" fillId="3" borderId="6" xfId="6" applyFont="1" applyFill="1" applyBorder="1">
      <alignment horizontal="right" vertical="center" indent="1"/>
    </xf>
    <xf numFmtId="0" fontId="12" fillId="0" borderId="6" xfId="7" applyFont="1" applyBorder="1">
      <alignment vertical="top" wrapText="1"/>
    </xf>
    <xf numFmtId="0" fontId="15" fillId="0" borderId="6" xfId="7" applyFont="1" applyBorder="1">
      <alignment vertical="top" wrapText="1"/>
    </xf>
    <xf numFmtId="0" fontId="12" fillId="0" borderId="6" xfId="0" applyFont="1" applyBorder="1">
      <alignment vertical="top"/>
    </xf>
    <xf numFmtId="164" fontId="16" fillId="2" borderId="6" xfId="5" applyFont="1" applyFill="1" applyBorder="1" applyAlignment="1">
      <alignment horizontal="left" vertical="top" indent="3"/>
    </xf>
    <xf numFmtId="165" fontId="16" fillId="0" borderId="6" xfId="6" applyFont="1" applyBorder="1" applyAlignment="1">
      <alignment horizontal="left" vertical="top" indent="3"/>
    </xf>
    <xf numFmtId="165" fontId="16" fillId="3" borderId="6" xfId="6" applyFont="1" applyFill="1" applyBorder="1" applyAlignment="1">
      <alignment horizontal="left" vertical="top" indent="3"/>
    </xf>
    <xf numFmtId="0" fontId="15" fillId="0" borderId="6" xfId="7" applyFont="1" applyBorder="1" applyAlignment="1">
      <alignment horizontal="left" vertical="top" wrapText="1" indent="3"/>
    </xf>
    <xf numFmtId="0" fontId="12" fillId="0" borderId="6" xfId="7" applyFont="1" applyBorder="1" applyAlignment="1">
      <alignment horizontal="left" vertical="top" wrapText="1" indent="3"/>
    </xf>
    <xf numFmtId="0" fontId="11" fillId="0" borderId="6" xfId="0" applyFont="1" applyBorder="1" applyAlignment="1">
      <alignment horizontal="left" vertical="top" wrapText="1" indent="3"/>
    </xf>
    <xf numFmtId="0" fontId="11" fillId="0" borderId="6" xfId="7" applyFont="1" applyBorder="1" applyAlignment="1">
      <alignment horizontal="left" vertical="top" wrapText="1" indent="3"/>
    </xf>
    <xf numFmtId="0" fontId="12" fillId="0" borderId="0" xfId="0" applyFont="1">
      <alignment vertical="top"/>
    </xf>
    <xf numFmtId="0" fontId="12" fillId="0" borderId="6" xfId="0" applyFont="1" applyBorder="1" applyAlignment="1">
      <alignment horizontal="left" vertical="top" wrapText="1" indent="3"/>
    </xf>
    <xf numFmtId="165" fontId="18" fillId="3" borderId="6" xfId="6" applyFont="1" applyFill="1" applyBorder="1" applyAlignment="1">
      <alignment horizontal="left" vertical="top" indent="3"/>
    </xf>
    <xf numFmtId="0" fontId="11" fillId="0" borderId="6" xfId="7" applyFont="1" applyFill="1" applyBorder="1" applyAlignment="1">
      <alignment horizontal="left" vertical="top" wrapText="1" indent="3"/>
    </xf>
    <xf numFmtId="0" fontId="12" fillId="0" borderId="6" xfId="0" applyFont="1" applyBorder="1" applyAlignment="1">
      <alignment horizontal="left" vertical="top" indent="3"/>
    </xf>
    <xf numFmtId="0" fontId="11" fillId="0" borderId="6" xfId="0" applyFont="1" applyBorder="1" applyAlignment="1">
      <alignment horizontal="left" vertical="top" indent="3"/>
    </xf>
    <xf numFmtId="164" fontId="16" fillId="2" borderId="6" xfId="5" applyFont="1" applyFill="1" applyBorder="1" applyAlignment="1">
      <alignment horizontal="center" vertical="center" wrapText="1"/>
    </xf>
    <xf numFmtId="165" fontId="16" fillId="0" borderId="6" xfId="6" applyFont="1" applyBorder="1" applyAlignment="1">
      <alignment horizontal="right" vertical="center" wrapText="1"/>
    </xf>
    <xf numFmtId="165" fontId="16" fillId="3" borderId="6" xfId="6" applyFont="1" applyFill="1" applyBorder="1" applyAlignment="1">
      <alignment horizontal="right" vertical="center" wrapText="1"/>
    </xf>
    <xf numFmtId="0" fontId="12" fillId="0" borderId="6" xfId="7" applyFont="1" applyBorder="1" applyAlignment="1">
      <alignment vertical="top" wrapText="1"/>
    </xf>
    <xf numFmtId="0" fontId="15" fillId="0" borderId="6" xfId="7" applyFont="1" applyBorder="1" applyAlignment="1">
      <alignment vertical="top" wrapText="1"/>
    </xf>
    <xf numFmtId="0" fontId="4" fillId="0" borderId="0" xfId="1">
      <alignment vertical="top"/>
    </xf>
    <xf numFmtId="0" fontId="19" fillId="0" borderId="0" xfId="1" applyFont="1">
      <alignment vertical="top"/>
    </xf>
    <xf numFmtId="0" fontId="1" fillId="0" borderId="0" xfId="2">
      <alignment horizontal="left"/>
    </xf>
    <xf numFmtId="0" fontId="4" fillId="0" borderId="0" xfId="1">
      <alignment vertical="top"/>
    </xf>
    <xf numFmtId="0" fontId="2" fillId="0" borderId="10" xfId="7" applyFill="1" applyBorder="1" applyAlignment="1">
      <alignment horizontal="left" vertical="center" wrapText="1"/>
    </xf>
    <xf numFmtId="0" fontId="2" fillId="0" borderId="11" xfId="7" applyFill="1" applyBorder="1" applyAlignment="1">
      <alignment horizontal="left" vertical="center" wrapText="1"/>
    </xf>
    <xf numFmtId="0" fontId="15" fillId="0" borderId="6" xfId="7" applyFont="1" applyFill="1" applyBorder="1" applyAlignment="1">
      <alignment horizontal="left" vertical="top" wrapText="1" indent="3"/>
    </xf>
    <xf numFmtId="0" fontId="12" fillId="0" borderId="6" xfId="0" applyFont="1" applyFill="1" applyBorder="1" applyAlignment="1">
      <alignment vertical="top" wrapText="1"/>
    </xf>
    <xf numFmtId="0" fontId="15" fillId="0" borderId="6" xfId="7" applyFont="1" applyFill="1" applyBorder="1">
      <alignment vertical="top" wrapText="1"/>
    </xf>
    <xf numFmtId="0" fontId="11" fillId="0" borderId="6" xfId="0" applyFont="1" applyBorder="1" applyAlignment="1">
      <alignment vertical="top" wrapText="1"/>
    </xf>
  </cellXfs>
  <cellStyles count="12">
    <cellStyle name="DescripcionesDeDías" xfId="7"/>
    <cellStyle name="Encabezado 1" xfId="3" builtinId="16" customBuiltin="1"/>
    <cellStyle name="Encabezado 4" xfId="6" builtinId="19" customBuiltin="1"/>
    <cellStyle name="Etiqueta de entrada alineada a la derecha" xfId="8"/>
    <cellStyle name="Etiqueta de entrada alineada a la izquierda" xfId="1"/>
    <cellStyle name="Normal" xfId="0" builtinId="0" customBuiltin="1"/>
    <cellStyle name="Normal 2" xfId="9"/>
    <cellStyle name="Normal 2 2" xfId="10"/>
    <cellStyle name="Normal 3" xfId="11"/>
    <cellStyle name="Título" xfId="2" builtinId="15" customBuiltin="1"/>
    <cellStyle name="Título 2" xfId="4" builtinId="17" customBuiltin="1"/>
    <cellStyle name="Título 3" xfId="5" builtinId="18" customBuiltin="1"/>
  </cellStyles>
  <dxfs count="6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499984740745262"/>
    <pageSetUpPr fitToPage="1"/>
  </sheetPr>
  <dimension ref="B1:H16"/>
  <sheetViews>
    <sheetView showGridLines="0" showRuler="0" topLeftCell="A3" zoomScaleNormal="100" workbookViewId="0">
      <selection activeCell="G10" sqref="G10"/>
    </sheetView>
  </sheetViews>
  <sheetFormatPr baseColWidth="10" defaultColWidth="9" defaultRowHeight="15" x14ac:dyDescent="0.25"/>
  <cols>
    <col min="1" max="1" width="2.5" customWidth="1"/>
    <col min="2" max="8" width="22.625" customWidth="1"/>
  </cols>
  <sheetData>
    <row r="1" spans="2:8" ht="9" hidden="1" customHeight="1" x14ac:dyDescent="0.65">
      <c r="B1" s="4">
        <f ca="1">YEAR(TODAY())</f>
        <v>2022</v>
      </c>
      <c r="C1" s="49" t="s">
        <v>4</v>
      </c>
      <c r="D1" s="49"/>
      <c r="E1" s="5" t="s">
        <v>2</v>
      </c>
    </row>
    <row r="2" spans="2:8" ht="9" hidden="1" customHeight="1" thickBot="1" x14ac:dyDescent="0.3">
      <c r="B2" s="1" t="s">
        <v>0</v>
      </c>
      <c r="C2" s="50" t="s">
        <v>1</v>
      </c>
      <c r="D2" s="50"/>
      <c r="E2" s="6" t="s">
        <v>3</v>
      </c>
    </row>
    <row r="3" spans="2:8" ht="46.5" customHeight="1" x14ac:dyDescent="0.25">
      <c r="B3" s="48" t="s">
        <v>4</v>
      </c>
      <c r="C3" s="47"/>
      <c r="D3" s="47"/>
      <c r="E3" s="6"/>
    </row>
    <row r="4" spans="2:8" ht="39" customHeight="1" thickBot="1" x14ac:dyDescent="0.3">
      <c r="B4" s="47"/>
      <c r="C4" s="47"/>
      <c r="D4" s="47"/>
      <c r="E4" s="6"/>
    </row>
    <row r="5" spans="2:8" ht="19.5" customHeight="1" thickBot="1" x14ac:dyDescent="0.3">
      <c r="B5" s="10">
        <f t="array" aca="1" ref="B5:H5" ca="1">calendario</f>
        <v>44641</v>
      </c>
      <c r="C5" s="10">
        <f ca="1"/>
        <v>44642</v>
      </c>
      <c r="D5" s="10">
        <f ca="1"/>
        <v>44643</v>
      </c>
      <c r="E5" s="10">
        <f ca="1"/>
        <v>44644</v>
      </c>
      <c r="F5" s="10">
        <f ca="1"/>
        <v>44645</v>
      </c>
      <c r="G5" s="10">
        <f ca="1"/>
        <v>44646</v>
      </c>
      <c r="H5" s="10">
        <f ca="1"/>
        <v>44647</v>
      </c>
    </row>
    <row r="6" spans="2:8" ht="24" customHeight="1" thickBot="1" x14ac:dyDescent="0.3">
      <c r="B6" s="9">
        <f t="array" aca="1" ref="B6:H6" ca="1">INDEX(calendario,ndx+0)</f>
        <v>44648</v>
      </c>
      <c r="C6" s="9">
        <f ca="1"/>
        <v>44649</v>
      </c>
      <c r="D6" s="9">
        <f ca="1"/>
        <v>44650</v>
      </c>
      <c r="E6" s="15">
        <f ca="1"/>
        <v>44651</v>
      </c>
      <c r="F6" s="14">
        <f ca="1"/>
        <v>44652</v>
      </c>
      <c r="G6" s="14">
        <f ca="1"/>
        <v>44653</v>
      </c>
      <c r="H6" s="14">
        <f ca="1"/>
        <v>44654</v>
      </c>
    </row>
    <row r="7" spans="2:8" ht="51" customHeight="1" thickBot="1" x14ac:dyDescent="0.3">
      <c r="B7" s="7"/>
      <c r="C7" s="7"/>
      <c r="D7" s="7"/>
      <c r="E7" s="7"/>
      <c r="F7" s="7"/>
      <c r="G7" s="7"/>
      <c r="H7" s="7"/>
    </row>
    <row r="8" spans="2:8" ht="24" customHeight="1" thickBot="1" x14ac:dyDescent="0.3">
      <c r="B8" s="11">
        <f t="array" aca="1" ref="B8:H8" ca="1">INDEX(calendario,ndx+1)</f>
        <v>44655</v>
      </c>
      <c r="C8" s="11">
        <f ca="1"/>
        <v>44656</v>
      </c>
      <c r="D8" s="11">
        <f ca="1"/>
        <v>44657</v>
      </c>
      <c r="E8" s="11">
        <f ca="1"/>
        <v>44658</v>
      </c>
      <c r="F8" s="11">
        <f ca="1"/>
        <v>44659</v>
      </c>
      <c r="G8" s="11">
        <f ca="1"/>
        <v>44660</v>
      </c>
      <c r="H8" s="11">
        <f ca="1"/>
        <v>44661</v>
      </c>
    </row>
    <row r="9" spans="2:8" ht="40.15" customHeight="1" x14ac:dyDescent="0.25">
      <c r="B9" s="7"/>
      <c r="C9" s="7"/>
      <c r="D9" s="7"/>
      <c r="E9" s="7"/>
      <c r="F9" s="12"/>
      <c r="G9" s="51" t="s">
        <v>16</v>
      </c>
      <c r="H9" s="13"/>
    </row>
    <row r="10" spans="2:8" ht="40.15" customHeight="1" thickBot="1" x14ac:dyDescent="0.3">
      <c r="B10" s="7"/>
      <c r="C10" s="7"/>
      <c r="D10" s="7"/>
      <c r="E10" s="7"/>
      <c r="F10" s="12"/>
      <c r="G10" s="52" t="s">
        <v>17</v>
      </c>
      <c r="H10" s="13"/>
    </row>
    <row r="11" spans="2:8" ht="24" customHeight="1" thickBot="1" x14ac:dyDescent="0.3">
      <c r="B11" s="11">
        <f t="array" aca="1" ref="B11:H11" ca="1">INDEX(calendario,ndx+2)</f>
        <v>44662</v>
      </c>
      <c r="C11" s="11">
        <f ca="1"/>
        <v>44663</v>
      </c>
      <c r="D11" s="11">
        <f ca="1"/>
        <v>44664</v>
      </c>
      <c r="E11" s="11">
        <f ca="1"/>
        <v>44665</v>
      </c>
      <c r="F11" s="11">
        <f ca="1"/>
        <v>44666</v>
      </c>
      <c r="G11" s="11">
        <f ca="1"/>
        <v>44667</v>
      </c>
      <c r="H11" s="11">
        <f ca="1"/>
        <v>44668</v>
      </c>
    </row>
    <row r="12" spans="2:8" ht="51" customHeight="1" thickBot="1" x14ac:dyDescent="0.3">
      <c r="B12" s="7"/>
      <c r="C12" s="7"/>
      <c r="D12" s="7"/>
      <c r="E12" s="7"/>
      <c r="F12" s="7"/>
      <c r="G12" s="7"/>
      <c r="H12" s="7"/>
    </row>
    <row r="13" spans="2:8" ht="24" customHeight="1" thickBot="1" x14ac:dyDescent="0.3">
      <c r="B13" s="11">
        <f t="array" aca="1" ref="B13:H13" ca="1">INDEX(calendario,ndx+3)</f>
        <v>44669</v>
      </c>
      <c r="C13" s="11">
        <f ca="1"/>
        <v>44670</v>
      </c>
      <c r="D13" s="11">
        <f ca="1"/>
        <v>44671</v>
      </c>
      <c r="E13" s="11">
        <f ca="1"/>
        <v>44672</v>
      </c>
      <c r="F13" s="11">
        <f ca="1"/>
        <v>44673</v>
      </c>
      <c r="G13" s="11">
        <f ca="1"/>
        <v>44674</v>
      </c>
      <c r="H13" s="11">
        <f ca="1"/>
        <v>44675</v>
      </c>
    </row>
    <row r="14" spans="2:8" ht="51" customHeight="1" thickBot="1" x14ac:dyDescent="0.3">
      <c r="B14" s="7"/>
      <c r="C14" s="7"/>
      <c r="D14" s="7"/>
      <c r="E14" s="7"/>
      <c r="F14" s="7"/>
      <c r="G14" s="7"/>
      <c r="H14" s="7"/>
    </row>
    <row r="15" spans="2:8" ht="24" customHeight="1" thickBot="1" x14ac:dyDescent="0.3">
      <c r="B15" s="11">
        <f t="array" aca="1" ref="B15:H15" ca="1">INDEX(calendario,ndx+4)</f>
        <v>44676</v>
      </c>
      <c r="C15" s="11">
        <f ca="1"/>
        <v>44677</v>
      </c>
      <c r="D15" s="11">
        <f ca="1"/>
        <v>44678</v>
      </c>
      <c r="E15" s="11">
        <f ca="1"/>
        <v>44679</v>
      </c>
      <c r="F15" s="11">
        <f ca="1"/>
        <v>44680</v>
      </c>
      <c r="G15" s="11">
        <f ca="1"/>
        <v>44681</v>
      </c>
      <c r="H15" s="3">
        <f ca="1"/>
        <v>44682</v>
      </c>
    </row>
    <row r="16" spans="2:8" ht="51" customHeight="1" x14ac:dyDescent="0.25">
      <c r="B16" s="7"/>
      <c r="C16" s="7"/>
      <c r="D16" s="7"/>
      <c r="E16" s="7"/>
      <c r="F16" s="7"/>
      <c r="G16" s="7"/>
      <c r="H16" s="7"/>
    </row>
  </sheetData>
  <mergeCells count="2">
    <mergeCell ref="C1:D1"/>
    <mergeCell ref="C2:D2"/>
  </mergeCells>
  <conditionalFormatting sqref="H15">
    <cfRule type="expression" dxfId="65" priority="11">
      <formula>MonthToDisplayNumber&lt;&gt;MONTH(H15)</formula>
    </cfRule>
  </conditionalFormatting>
  <conditionalFormatting sqref="B6:H6">
    <cfRule type="expression" dxfId="64" priority="9">
      <formula>MonthToDisplayNumber&lt;&gt;MONTH(B6)</formula>
    </cfRule>
  </conditionalFormatting>
  <conditionalFormatting sqref="B8:H8">
    <cfRule type="expression" dxfId="63" priority="4">
      <formula>MonthToDisplayNumber&lt;&gt;MONTH(B8)</formula>
    </cfRule>
  </conditionalFormatting>
  <conditionalFormatting sqref="B15:G15">
    <cfRule type="expression" dxfId="62" priority="1">
      <formula>MonthToDisplayNumber&lt;&gt;MONTH(B15)</formula>
    </cfRule>
  </conditionalFormatting>
  <conditionalFormatting sqref="B11:H11">
    <cfRule type="expression" dxfId="61" priority="3">
      <formula>MonthToDisplayNumber&lt;&gt;MONTH(B11)</formula>
    </cfRule>
  </conditionalFormatting>
  <conditionalFormatting sqref="B13:H13">
    <cfRule type="expression" dxfId="60" priority="2">
      <formula>MonthToDisplayNumber&lt;&gt;MONTH(B13)</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allowBlank="1" showInputMessage="1" showErrorMessage="1" prompt="Escriba el año del mes de este calendario" sqref="B1"/>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
    <dataValidation allowBlank="1" showInputMessage="1" showErrorMessage="1" prompt="Escribe las notas diarias en esta celda. Las filas 5, 7, 9, 11, 13 y 15 tienen celdas debajo del día de la semana para notas diarias" sqref="B7"/>
    <dataValidation allowBlank="1" showInputMessage="1" showErrorMessage="1" prompt="Las filas 12 y 14 pueden contener fechas del mes siguiente si el final de este mes concluye en alguna de estas filas" sqref="B15"/>
  </dataValidations>
  <printOptions horizontalCentered="1"/>
  <pageMargins left="0.45" right="0.45" top="0.4" bottom="0.5" header="0.3" footer="0.3"/>
  <pageSetup paperSize="9" scale="86" fitToHeight="0"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1:H17"/>
  <sheetViews>
    <sheetView showGridLines="0" showRuler="0" topLeftCell="A3" zoomScaleNormal="100" workbookViewId="0">
      <selection activeCell="F13" sqref="F13"/>
    </sheetView>
  </sheetViews>
  <sheetFormatPr baseColWidth="10" defaultColWidth="9" defaultRowHeight="15" x14ac:dyDescent="0.25"/>
  <cols>
    <col min="1" max="1" width="2.5" customWidth="1"/>
    <col min="2" max="8" width="22.625" customWidth="1"/>
  </cols>
  <sheetData>
    <row r="1" spans="2:8" ht="45" hidden="1" customHeight="1" x14ac:dyDescent="0.65">
      <c r="B1" s="4">
        <f ca="1">YEAR(TODAY())</f>
        <v>2022</v>
      </c>
      <c r="C1" s="49" t="s">
        <v>5</v>
      </c>
      <c r="D1" s="49"/>
      <c r="E1" s="5" t="s">
        <v>2</v>
      </c>
    </row>
    <row r="2" spans="2:8" ht="30" hidden="1" customHeight="1" x14ac:dyDescent="0.25">
      <c r="B2" s="8" t="s">
        <v>0</v>
      </c>
      <c r="C2" s="50" t="s">
        <v>1</v>
      </c>
      <c r="D2" s="50"/>
      <c r="E2" s="6" t="s">
        <v>3</v>
      </c>
    </row>
    <row r="3" spans="2:8" ht="46.5" customHeight="1" x14ac:dyDescent="0.25">
      <c r="B3" s="48" t="s">
        <v>11</v>
      </c>
      <c r="C3" s="47"/>
      <c r="D3" s="47"/>
      <c r="E3" s="6"/>
    </row>
    <row r="4" spans="2:8" ht="39" customHeight="1" thickBot="1" x14ac:dyDescent="0.3">
      <c r="B4" s="47"/>
      <c r="C4" s="47"/>
      <c r="D4" s="47"/>
      <c r="E4" s="6"/>
    </row>
    <row r="5" spans="2:8" ht="19.5" customHeight="1" thickBot="1" x14ac:dyDescent="0.3">
      <c r="B5" s="10">
        <f t="array" aca="1" ref="B5:H5" ca="1">calendario</f>
        <v>44676</v>
      </c>
      <c r="C5" s="10">
        <f ca="1"/>
        <v>44677</v>
      </c>
      <c r="D5" s="10">
        <f ca="1"/>
        <v>44678</v>
      </c>
      <c r="E5" s="10">
        <f ca="1"/>
        <v>44679</v>
      </c>
      <c r="F5" s="10">
        <f ca="1"/>
        <v>44680</v>
      </c>
      <c r="G5" s="10">
        <f ca="1"/>
        <v>44681</v>
      </c>
      <c r="H5" s="10">
        <f ca="1"/>
        <v>44682</v>
      </c>
    </row>
    <row r="6" spans="2:8" ht="24" customHeight="1" thickBot="1" x14ac:dyDescent="0.3">
      <c r="B6" s="9">
        <f t="array" aca="1" ref="B6:H6" ca="1">INDEX(calendario,ndx+0)</f>
        <v>44676</v>
      </c>
      <c r="C6" s="9">
        <f ca="1"/>
        <v>44677</v>
      </c>
      <c r="D6" s="9">
        <f ca="1"/>
        <v>44678</v>
      </c>
      <c r="E6" s="9">
        <f ca="1"/>
        <v>44679</v>
      </c>
      <c r="F6" s="9">
        <f ca="1"/>
        <v>44680</v>
      </c>
      <c r="G6" s="9">
        <f ca="1"/>
        <v>44681</v>
      </c>
      <c r="H6" s="14">
        <f ca="1"/>
        <v>44682</v>
      </c>
    </row>
    <row r="7" spans="2:8" ht="51" customHeight="1" thickBot="1" x14ac:dyDescent="0.3">
      <c r="B7" s="7"/>
      <c r="C7" s="7"/>
      <c r="D7" s="7"/>
      <c r="E7" s="7"/>
      <c r="F7" s="7"/>
      <c r="G7" s="7"/>
      <c r="H7" s="7"/>
    </row>
    <row r="8" spans="2:8" ht="24" customHeight="1" thickBot="1" x14ac:dyDescent="0.3">
      <c r="B8" s="11">
        <f t="array" aca="1" ref="B8:H8" ca="1">INDEX(calendario,ndx+1)</f>
        <v>44683</v>
      </c>
      <c r="C8" s="11">
        <f ca="1"/>
        <v>44684</v>
      </c>
      <c r="D8" s="11">
        <f ca="1"/>
        <v>44685</v>
      </c>
      <c r="E8" s="11">
        <f ca="1"/>
        <v>44686</v>
      </c>
      <c r="F8" s="11">
        <f ca="1"/>
        <v>44687</v>
      </c>
      <c r="G8" s="11">
        <f ca="1"/>
        <v>44688</v>
      </c>
      <c r="H8" s="11">
        <f ca="1"/>
        <v>44689</v>
      </c>
    </row>
    <row r="9" spans="2:8" ht="51" customHeight="1" thickBot="1" x14ac:dyDescent="0.3">
      <c r="B9" s="18"/>
      <c r="C9" s="18"/>
      <c r="D9" s="18"/>
      <c r="E9" s="19"/>
      <c r="F9" s="18" t="s">
        <v>19</v>
      </c>
      <c r="G9" s="13"/>
      <c r="H9" s="7"/>
    </row>
    <row r="10" spans="2:8" ht="24" customHeight="1" thickBot="1" x14ac:dyDescent="0.3">
      <c r="B10" s="14">
        <f t="array" aca="1" ref="B10:H10" ca="1">INDEX(calendario,ndx+2)</f>
        <v>44690</v>
      </c>
      <c r="C10" s="11">
        <f ca="1"/>
        <v>44691</v>
      </c>
      <c r="D10" s="11">
        <f ca="1"/>
        <v>44692</v>
      </c>
      <c r="E10" s="11">
        <f ca="1"/>
        <v>44693</v>
      </c>
      <c r="F10" s="11">
        <f ca="1"/>
        <v>44694</v>
      </c>
      <c r="G10" s="11">
        <f ca="1"/>
        <v>44695</v>
      </c>
      <c r="H10" s="11">
        <f ca="1"/>
        <v>44696</v>
      </c>
    </row>
    <row r="11" spans="2:8" ht="51" customHeight="1" thickBot="1" x14ac:dyDescent="0.3">
      <c r="B11" s="12"/>
      <c r="C11" s="18" t="s">
        <v>20</v>
      </c>
      <c r="D11" s="13"/>
      <c r="E11" s="18" t="s">
        <v>18</v>
      </c>
      <c r="F11" s="18" t="s">
        <v>21</v>
      </c>
      <c r="G11" s="18" t="s">
        <v>22</v>
      </c>
      <c r="H11" s="13"/>
    </row>
    <row r="12" spans="2:8" ht="24" customHeight="1" thickBot="1" x14ac:dyDescent="0.3">
      <c r="B12" s="11">
        <f t="array" aca="1" ref="B12:H12" ca="1">INDEX(calendario,ndx+3)</f>
        <v>44697</v>
      </c>
      <c r="C12" s="11">
        <f ca="1"/>
        <v>44698</v>
      </c>
      <c r="D12" s="11">
        <f ca="1"/>
        <v>44699</v>
      </c>
      <c r="E12" s="11">
        <f ca="1"/>
        <v>44700</v>
      </c>
      <c r="F12" s="11">
        <f ca="1"/>
        <v>44701</v>
      </c>
      <c r="G12" s="11">
        <f ca="1"/>
        <v>44702</v>
      </c>
      <c r="H12" s="11">
        <f ca="1"/>
        <v>44703</v>
      </c>
    </row>
    <row r="13" spans="2:8" ht="51" customHeight="1" thickBot="1" x14ac:dyDescent="0.3">
      <c r="B13" s="7"/>
      <c r="C13" s="12"/>
      <c r="D13" s="18" t="s">
        <v>23</v>
      </c>
      <c r="E13" s="18" t="s">
        <v>24</v>
      </c>
      <c r="F13" s="18" t="s">
        <v>25</v>
      </c>
      <c r="G13" s="7"/>
      <c r="H13" s="7"/>
    </row>
    <row r="14" spans="2:8" ht="24" customHeight="1" thickBot="1" x14ac:dyDescent="0.3">
      <c r="B14" s="11">
        <f t="array" aca="1" ref="B14:H14" ca="1">INDEX(calendario,ndx+4)</f>
        <v>44704</v>
      </c>
      <c r="C14" s="11">
        <f ca="1"/>
        <v>44705</v>
      </c>
      <c r="D14" s="11">
        <f ca="1"/>
        <v>44706</v>
      </c>
      <c r="E14" s="11">
        <f ca="1"/>
        <v>44707</v>
      </c>
      <c r="F14" s="11">
        <f ca="1"/>
        <v>44708</v>
      </c>
      <c r="G14" s="11">
        <f ca="1"/>
        <v>44709</v>
      </c>
      <c r="H14" s="11">
        <f ca="1"/>
        <v>44710</v>
      </c>
    </row>
    <row r="15" spans="2:8" ht="51" customHeight="1" thickBot="1" x14ac:dyDescent="0.3">
      <c r="B15" s="7"/>
      <c r="C15" s="7"/>
      <c r="D15" s="7"/>
      <c r="E15" s="7"/>
      <c r="F15" s="7"/>
      <c r="G15" s="7"/>
      <c r="H15" s="7"/>
    </row>
    <row r="16" spans="2:8" ht="23.25" customHeight="1" thickBot="1" x14ac:dyDescent="0.3">
      <c r="B16" s="11">
        <f t="array" aca="1" ref="B16:H16" ca="1">INDEX(calendario,ndx+5)</f>
        <v>44711</v>
      </c>
      <c r="C16" s="11">
        <f ca="1"/>
        <v>44712</v>
      </c>
      <c r="D16" s="3">
        <f ca="1"/>
        <v>44713</v>
      </c>
      <c r="E16" s="3">
        <f ca="1"/>
        <v>44714</v>
      </c>
      <c r="F16" s="3">
        <f ca="1"/>
        <v>44715</v>
      </c>
      <c r="G16" s="3">
        <f ca="1"/>
        <v>44716</v>
      </c>
      <c r="H16" s="3">
        <f ca="1"/>
        <v>44717</v>
      </c>
    </row>
    <row r="17" spans="2:8" ht="51" customHeight="1" x14ac:dyDescent="0.25">
      <c r="B17" s="7"/>
      <c r="C17" s="7"/>
      <c r="D17" s="7"/>
      <c r="E17" s="7"/>
      <c r="F17" s="7"/>
      <c r="G17" s="7"/>
      <c r="H17" s="7"/>
    </row>
  </sheetData>
  <mergeCells count="2">
    <mergeCell ref="C1:D1"/>
    <mergeCell ref="C2:D2"/>
  </mergeCells>
  <conditionalFormatting sqref="B6:G6">
    <cfRule type="expression" dxfId="59" priority="12">
      <formula>MonthToDisplayNumber&lt;&gt;MONTH(B6)</formula>
    </cfRule>
  </conditionalFormatting>
  <conditionalFormatting sqref="B14:H14">
    <cfRule type="expression" dxfId="58" priority="7">
      <formula>MonthToDisplayNumber&lt;&gt;MONTH(B14)</formula>
    </cfRule>
  </conditionalFormatting>
  <conditionalFormatting sqref="D16:H16">
    <cfRule type="expression" dxfId="57" priority="13">
      <formula>MonthToDisplayNumber&lt;&gt;MONTH(D16)</formula>
    </cfRule>
  </conditionalFormatting>
  <conditionalFormatting sqref="H6">
    <cfRule type="expression" dxfId="56" priority="11">
      <formula>MonthToDisplayNumber&lt;&gt;MONTH(H6)</formula>
    </cfRule>
  </conditionalFormatting>
  <conditionalFormatting sqref="B8:C8 E8 G8:H8">
    <cfRule type="expression" dxfId="55" priority="10">
      <formula>MonthToDisplayNumber&lt;&gt;MONTH(B8)</formula>
    </cfRule>
  </conditionalFormatting>
  <conditionalFormatting sqref="B10 D10:E10 H10">
    <cfRule type="expression" dxfId="54" priority="9">
      <formula>MonthToDisplayNumber&lt;&gt;MONTH(B10)</formula>
    </cfRule>
  </conditionalFormatting>
  <conditionalFormatting sqref="B12:C12 F12:H12">
    <cfRule type="expression" dxfId="53" priority="8">
      <formula>MonthToDisplayNumber&lt;&gt;MONTH(B12)</formula>
    </cfRule>
  </conditionalFormatting>
  <conditionalFormatting sqref="B16:C16">
    <cfRule type="expression" dxfId="52" priority="6">
      <formula>MonthToDisplayNumber&lt;&gt;MONTH(B16)</formula>
    </cfRule>
  </conditionalFormatting>
  <conditionalFormatting sqref="D8">
    <cfRule type="expression" dxfId="51" priority="5">
      <formula>MonthToDisplayNumber&lt;&gt;MONTH(D8)</formula>
    </cfRule>
  </conditionalFormatting>
  <conditionalFormatting sqref="F8">
    <cfRule type="expression" dxfId="50" priority="4">
      <formula>MonthToDisplayNumber&lt;&gt;MONTH(F8)</formula>
    </cfRule>
  </conditionalFormatting>
  <conditionalFormatting sqref="C10">
    <cfRule type="expression" dxfId="49" priority="3">
      <formula>MonthToDisplayNumber&lt;&gt;MONTH(C10)</formula>
    </cfRule>
  </conditionalFormatting>
  <conditionalFormatting sqref="F10:G10">
    <cfRule type="expression" dxfId="48" priority="2">
      <formula>MonthToDisplayNumber&lt;&gt;MONTH(F10)</formula>
    </cfRule>
  </conditionalFormatting>
  <conditionalFormatting sqref="D12:E12">
    <cfRule type="expression" dxfId="47" priority="1">
      <formula>MonthToDisplayNumber&lt;&gt;MONTH(D12)</formula>
    </cfRule>
  </conditionalFormatting>
  <dataValidations count="8">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
    <dataValidation allowBlank="1" showInputMessage="1" showErrorMessage="1" prompt="Las filas 12 y 14 pueden contener fechas del mes siguiente si el final de este mes concluye en alguna de estas filas" sqref="B14"/>
    <dataValidation allowBlank="1" showInputMessage="1" showErrorMessage="1" prompt="Escribe las notas diarias en esta celda. Las filas 5, 7, 9, 11, 13 y 15 tienen celdas debajo del día de la semana para notas diarias" sqref="B7"/>
    <dataValidation allowBlank="1" showInputMessage="1" showErrorMessage="1" prompt="Escriba el año del mes de este calendario" sqref="B1"/>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s>
  <printOptions horizontalCentered="1"/>
  <pageMargins left="0.45" right="0.45" top="0.4" bottom="0.5" header="0.3" footer="0.3"/>
  <pageSetup paperSize="9" scale="86" fitToHeight="0"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1:H18"/>
  <sheetViews>
    <sheetView showRuler="0" topLeftCell="A3" zoomScaleNormal="100" workbookViewId="0">
      <selection activeCell="D8" sqref="D8"/>
    </sheetView>
  </sheetViews>
  <sheetFormatPr baseColWidth="10" defaultColWidth="9" defaultRowHeight="15" x14ac:dyDescent="0.25"/>
  <cols>
    <col min="1" max="1" width="2.5" customWidth="1"/>
    <col min="2" max="8" width="22.625" customWidth="1"/>
  </cols>
  <sheetData>
    <row r="1" spans="2:8" ht="45" hidden="1" customHeight="1" x14ac:dyDescent="0.65">
      <c r="B1" s="4">
        <f ca="1">YEAR(TODAY())</f>
        <v>2022</v>
      </c>
      <c r="C1" s="49" t="s">
        <v>6</v>
      </c>
      <c r="D1" s="49"/>
      <c r="E1" s="5" t="s">
        <v>2</v>
      </c>
    </row>
    <row r="2" spans="2:8" ht="30" hidden="1" customHeight="1" x14ac:dyDescent="0.25">
      <c r="B2" s="8" t="s">
        <v>0</v>
      </c>
      <c r="C2" s="50" t="s">
        <v>1</v>
      </c>
      <c r="D2" s="50"/>
      <c r="E2" s="6" t="s">
        <v>3</v>
      </c>
    </row>
    <row r="3" spans="2:8" ht="46.5" customHeight="1" x14ac:dyDescent="0.25">
      <c r="B3" s="48" t="s">
        <v>12</v>
      </c>
      <c r="C3" s="47"/>
      <c r="D3" s="47"/>
      <c r="E3" s="6"/>
    </row>
    <row r="4" spans="2:8" ht="39" customHeight="1" thickBot="1" x14ac:dyDescent="0.3">
      <c r="B4" s="47"/>
      <c r="C4" s="47"/>
      <c r="D4" s="47"/>
      <c r="E4" s="6"/>
    </row>
    <row r="5" spans="2:8" ht="19.5" customHeight="1" thickBot="1" x14ac:dyDescent="0.3">
      <c r="B5" s="10">
        <f t="array" aca="1" ref="B5:H5" ca="1">calendario</f>
        <v>44704</v>
      </c>
      <c r="C5" s="10">
        <f ca="1"/>
        <v>44705</v>
      </c>
      <c r="D5" s="10">
        <f ca="1"/>
        <v>44706</v>
      </c>
      <c r="E5" s="10">
        <f ca="1"/>
        <v>44707</v>
      </c>
      <c r="F5" s="10">
        <f ca="1"/>
        <v>44708</v>
      </c>
      <c r="G5" s="10">
        <f ca="1"/>
        <v>44709</v>
      </c>
      <c r="H5" s="10">
        <f ca="1"/>
        <v>44710</v>
      </c>
    </row>
    <row r="6" spans="2:8" ht="24" customHeight="1" thickBot="1" x14ac:dyDescent="0.3">
      <c r="B6" s="9">
        <f t="array" aca="1" ref="B6:H6" ca="1">INDEX(calendario,ndx+0)</f>
        <v>44711</v>
      </c>
      <c r="C6" s="9">
        <f ca="1"/>
        <v>44712</v>
      </c>
      <c r="D6" s="17">
        <f ca="1"/>
        <v>44713</v>
      </c>
      <c r="E6" s="14">
        <f ca="1"/>
        <v>44714</v>
      </c>
      <c r="F6" s="14">
        <f ca="1"/>
        <v>44715</v>
      </c>
      <c r="G6" s="14">
        <f ca="1"/>
        <v>44716</v>
      </c>
      <c r="H6" s="14">
        <f ca="1"/>
        <v>44717</v>
      </c>
    </row>
    <row r="7" spans="2:8" ht="40.15" customHeight="1" thickBot="1" x14ac:dyDescent="0.3">
      <c r="B7" s="7"/>
      <c r="C7" s="12"/>
      <c r="D7" s="20"/>
      <c r="E7" s="13"/>
      <c r="F7" s="18" t="s">
        <v>26</v>
      </c>
      <c r="G7" s="7"/>
      <c r="H7" s="7"/>
    </row>
    <row r="8" spans="2:8" ht="40.15" customHeight="1" thickBot="1" x14ac:dyDescent="0.3">
      <c r="B8" s="7"/>
      <c r="C8" s="12"/>
      <c r="D8" s="21" t="s">
        <v>27</v>
      </c>
      <c r="E8" s="13"/>
      <c r="F8" s="7"/>
      <c r="G8" s="7"/>
      <c r="H8" s="7"/>
    </row>
    <row r="9" spans="2:8" ht="24" customHeight="1" thickBot="1" x14ac:dyDescent="0.3">
      <c r="B9" s="11">
        <f t="array" aca="1" ref="B9:H9" ca="1">INDEX(calendario,ndx+1)</f>
        <v>44718</v>
      </c>
      <c r="C9" s="11">
        <f ca="1"/>
        <v>44719</v>
      </c>
      <c r="D9" s="14">
        <f ca="1"/>
        <v>44720</v>
      </c>
      <c r="E9" s="11">
        <f ca="1"/>
        <v>44721</v>
      </c>
      <c r="F9" s="11">
        <f ca="1"/>
        <v>44722</v>
      </c>
      <c r="G9" s="11">
        <f ca="1"/>
        <v>44723</v>
      </c>
      <c r="H9" s="11">
        <f ca="1"/>
        <v>44724</v>
      </c>
    </row>
    <row r="10" spans="2:8" ht="51" customHeight="1" thickBot="1" x14ac:dyDescent="0.3">
      <c r="B10" s="12"/>
      <c r="C10" s="18"/>
      <c r="D10" s="13"/>
      <c r="E10" s="7"/>
      <c r="F10" s="18"/>
      <c r="G10" s="7"/>
      <c r="H10" s="7"/>
    </row>
    <row r="11" spans="2:8" ht="24" customHeight="1" thickBot="1" x14ac:dyDescent="0.3">
      <c r="B11" s="11">
        <f t="array" aca="1" ref="B11:H11" ca="1">INDEX(calendario,ndx+2)</f>
        <v>44725</v>
      </c>
      <c r="C11" s="11">
        <f ca="1"/>
        <v>44726</v>
      </c>
      <c r="D11" s="11">
        <f ca="1"/>
        <v>44727</v>
      </c>
      <c r="E11" s="11">
        <f ca="1"/>
        <v>44728</v>
      </c>
      <c r="F11" s="11">
        <f ca="1"/>
        <v>44729</v>
      </c>
      <c r="G11" s="11">
        <f ca="1"/>
        <v>44730</v>
      </c>
      <c r="H11" s="11">
        <f ca="1"/>
        <v>44731</v>
      </c>
    </row>
    <row r="12" spans="2:8" ht="51" customHeight="1" thickBot="1" x14ac:dyDescent="0.3">
      <c r="B12" s="7"/>
      <c r="C12" s="7"/>
      <c r="D12" s="7"/>
      <c r="E12" s="7"/>
      <c r="F12" s="7"/>
      <c r="G12" s="7"/>
      <c r="H12" s="7"/>
    </row>
    <row r="13" spans="2:8" ht="24" customHeight="1" thickBot="1" x14ac:dyDescent="0.3">
      <c r="B13" s="11">
        <f t="array" aca="1" ref="B13:H13" ca="1">INDEX(calendario,ndx+3)</f>
        <v>44732</v>
      </c>
      <c r="C13" s="11">
        <f ca="1"/>
        <v>44733</v>
      </c>
      <c r="D13" s="11">
        <f ca="1"/>
        <v>44734</v>
      </c>
      <c r="E13" s="11">
        <f ca="1"/>
        <v>44735</v>
      </c>
      <c r="F13" s="11">
        <f ca="1"/>
        <v>44736</v>
      </c>
      <c r="G13" s="11">
        <f ca="1"/>
        <v>44737</v>
      </c>
      <c r="H13" s="11">
        <f ca="1"/>
        <v>44738</v>
      </c>
    </row>
    <row r="14" spans="2:8" ht="51" customHeight="1" thickBot="1" x14ac:dyDescent="0.3">
      <c r="B14" s="7"/>
      <c r="C14" s="7"/>
      <c r="D14" s="7"/>
      <c r="E14" s="7"/>
      <c r="F14" s="7"/>
      <c r="G14" s="7"/>
      <c r="H14" s="7"/>
    </row>
    <row r="15" spans="2:8" ht="24" customHeight="1" thickBot="1" x14ac:dyDescent="0.3">
      <c r="B15" s="11">
        <f t="array" aca="1" ref="B15:H15" ca="1">INDEX(calendario,ndx+4)</f>
        <v>44739</v>
      </c>
      <c r="C15" s="11">
        <f ca="1"/>
        <v>44740</v>
      </c>
      <c r="D15" s="11">
        <f ca="1"/>
        <v>44741</v>
      </c>
      <c r="E15" s="11">
        <f ca="1"/>
        <v>44742</v>
      </c>
      <c r="F15" s="3">
        <f ca="1"/>
        <v>44743</v>
      </c>
      <c r="G15" s="3">
        <f ca="1"/>
        <v>44744</v>
      </c>
      <c r="H15" s="3">
        <f ca="1"/>
        <v>44745</v>
      </c>
    </row>
    <row r="16" spans="2:8" ht="51" customHeight="1" x14ac:dyDescent="0.25">
      <c r="B16" s="7"/>
      <c r="C16" s="7"/>
      <c r="D16" s="7"/>
      <c r="E16" s="7"/>
      <c r="F16" s="7"/>
      <c r="G16" s="7"/>
      <c r="H16" s="7"/>
    </row>
    <row r="17" spans="2:8" ht="23.25" customHeight="1" x14ac:dyDescent="0.25">
      <c r="B17" s="3">
        <f t="array" aca="1" ref="B17:H17" ca="1">INDEX(calendario,ndx+5)</f>
        <v>44746</v>
      </c>
      <c r="C17" s="3">
        <f ca="1"/>
        <v>44747</v>
      </c>
      <c r="D17" s="3">
        <f ca="1"/>
        <v>44748</v>
      </c>
      <c r="E17" s="3">
        <f ca="1"/>
        <v>44749</v>
      </c>
      <c r="F17" s="3">
        <f ca="1"/>
        <v>44750</v>
      </c>
      <c r="G17" s="3">
        <f ca="1"/>
        <v>44751</v>
      </c>
      <c r="H17" s="3">
        <f ca="1"/>
        <v>44752</v>
      </c>
    </row>
    <row r="18" spans="2:8" ht="51" customHeight="1" x14ac:dyDescent="0.25">
      <c r="B18" s="7"/>
      <c r="C18" s="7"/>
      <c r="D18" s="7"/>
      <c r="E18" s="7"/>
      <c r="F18" s="7"/>
      <c r="G18" s="7"/>
      <c r="H18" s="7"/>
    </row>
  </sheetData>
  <mergeCells count="2">
    <mergeCell ref="C1:D1"/>
    <mergeCell ref="C2:D2"/>
  </mergeCells>
  <conditionalFormatting sqref="B17:H17">
    <cfRule type="expression" dxfId="46" priority="8">
      <formula>MonthToDisplayNumber&lt;&gt;MONTH(B17)</formula>
    </cfRule>
  </conditionalFormatting>
  <conditionalFormatting sqref="F15:H15">
    <cfRule type="expression" dxfId="45" priority="9">
      <formula>MonthToDisplayNumber&lt;&gt;MONTH(F15)</formula>
    </cfRule>
  </conditionalFormatting>
  <conditionalFormatting sqref="B6:C6">
    <cfRule type="expression" dxfId="44" priority="7">
      <formula>MonthToDisplayNumber&lt;&gt;MONTH(B6)</formula>
    </cfRule>
  </conditionalFormatting>
  <conditionalFormatting sqref="D6">
    <cfRule type="expression" dxfId="43" priority="6">
      <formula>MonthToDisplayNumber&lt;&gt;MONTH(D6)</formula>
    </cfRule>
  </conditionalFormatting>
  <conditionalFormatting sqref="E6:H6">
    <cfRule type="expression" dxfId="42" priority="5">
      <formula>MonthToDisplayNumber&lt;&gt;MONTH(E6)</formula>
    </cfRule>
  </conditionalFormatting>
  <conditionalFormatting sqref="B9:H9">
    <cfRule type="expression" dxfId="41" priority="4">
      <formula>MonthToDisplayNumber&lt;&gt;MONTH(B9)</formula>
    </cfRule>
  </conditionalFormatting>
  <conditionalFormatting sqref="B11:H11">
    <cfRule type="expression" dxfId="40" priority="3">
      <formula>MonthToDisplayNumber&lt;&gt;MONTH(B11)</formula>
    </cfRule>
  </conditionalFormatting>
  <conditionalFormatting sqref="B13:H13">
    <cfRule type="expression" dxfId="39" priority="2">
      <formula>MonthToDisplayNumber&lt;&gt;MONTH(B13)</formula>
    </cfRule>
  </conditionalFormatting>
  <conditionalFormatting sqref="B15:E15">
    <cfRule type="expression" dxfId="38" priority="1">
      <formula>MonthToDisplayNumber&lt;&gt;MONTH(B15)</formula>
    </cfRule>
  </conditionalFormatting>
  <dataValidations count="8">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B7"/>
    <dataValidation allowBlank="1" showInputMessage="1" showErrorMessage="1" prompt="Las filas 12 y 14 pueden contener fechas del mes siguiente si el final de este mes concluye en alguna de estas filas" sqref="B15"/>
    <dataValidation allowBlank="1" showInputMessage="1" showErrorMessage="1" prompt="Escribe las notas diarias en esta celda. Las filas 5, 7, 9, 11, 13 y 15 tienen celdas debajo del día de la semana para notas diarias" sqref="B8"/>
    <dataValidation allowBlank="1" showInputMessage="1" showErrorMessage="1" prompt="Escriba el año del mes de este calendario" sqref="B1"/>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s>
  <printOptions horizontalCentered="1"/>
  <pageMargins left="0.45" right="0.45" top="0.4" bottom="0.5" header="0.3" footer="0.3"/>
  <pageSetup paperSize="9" scale="86" fitToHeight="0"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1:H17"/>
  <sheetViews>
    <sheetView showGridLines="0" showRuler="0" topLeftCell="A3" zoomScaleNormal="100" workbookViewId="0">
      <selection activeCell="F9" sqref="F9"/>
    </sheetView>
  </sheetViews>
  <sheetFormatPr baseColWidth="10" defaultColWidth="9" defaultRowHeight="15" x14ac:dyDescent="0.25"/>
  <cols>
    <col min="1" max="1" width="2.5" customWidth="1"/>
    <col min="2" max="8" width="22.625" customWidth="1"/>
  </cols>
  <sheetData>
    <row r="1" spans="2:8" ht="45" hidden="1" customHeight="1" x14ac:dyDescent="0.65">
      <c r="B1" s="4">
        <f ca="1">YEAR(TODAY())</f>
        <v>2022</v>
      </c>
      <c r="C1" s="49" t="s">
        <v>10</v>
      </c>
      <c r="D1" s="49"/>
      <c r="E1" s="5" t="s">
        <v>2</v>
      </c>
    </row>
    <row r="2" spans="2:8" ht="30" hidden="1" customHeight="1" x14ac:dyDescent="0.25">
      <c r="B2" s="8" t="s">
        <v>0</v>
      </c>
      <c r="C2" s="50" t="s">
        <v>1</v>
      </c>
      <c r="D2" s="50"/>
      <c r="E2" s="6" t="s">
        <v>3</v>
      </c>
    </row>
    <row r="3" spans="2:8" ht="46.5" customHeight="1" x14ac:dyDescent="0.25">
      <c r="B3" s="48" t="s">
        <v>13</v>
      </c>
      <c r="C3" s="47"/>
      <c r="D3" s="47"/>
      <c r="E3" s="6"/>
    </row>
    <row r="4" spans="2:8" ht="39" customHeight="1" thickBot="1" x14ac:dyDescent="0.3">
      <c r="B4" s="47"/>
      <c r="C4" s="47"/>
      <c r="D4" s="47"/>
      <c r="E4" s="6"/>
    </row>
    <row r="5" spans="2:8" ht="19.5" customHeight="1" thickBot="1" x14ac:dyDescent="0.3">
      <c r="B5" s="10">
        <f t="array" aca="1" ref="B5:H5" ca="1">calendario</f>
        <v>44732</v>
      </c>
      <c r="C5" s="10">
        <f ca="1"/>
        <v>44733</v>
      </c>
      <c r="D5" s="10">
        <f ca="1"/>
        <v>44734</v>
      </c>
      <c r="E5" s="10">
        <f ca="1"/>
        <v>44735</v>
      </c>
      <c r="F5" s="10">
        <f ca="1"/>
        <v>44736</v>
      </c>
      <c r="G5" s="10">
        <f ca="1"/>
        <v>44737</v>
      </c>
      <c r="H5" s="10">
        <f ca="1"/>
        <v>44738</v>
      </c>
    </row>
    <row r="6" spans="2:8" ht="24" customHeight="1" thickTop="1" thickBot="1" x14ac:dyDescent="0.3">
      <c r="B6" s="2">
        <f t="array" aca="1" ref="B6:H6" ca="1">INDEX(calendario,ndx+0)</f>
        <v>44739</v>
      </c>
      <c r="C6" s="2">
        <f ca="1"/>
        <v>44740</v>
      </c>
      <c r="D6" s="2">
        <f ca="1"/>
        <v>44741</v>
      </c>
      <c r="E6" s="2">
        <f ca="1"/>
        <v>44742</v>
      </c>
      <c r="F6" s="11">
        <f ca="1"/>
        <v>44743</v>
      </c>
      <c r="G6" s="11">
        <f ca="1"/>
        <v>44744</v>
      </c>
      <c r="H6" s="11">
        <f ca="1"/>
        <v>44745</v>
      </c>
    </row>
    <row r="7" spans="2:8" ht="51" customHeight="1" thickBot="1" x14ac:dyDescent="0.3">
      <c r="B7" s="7"/>
      <c r="C7" s="7"/>
      <c r="D7" s="7"/>
      <c r="E7" s="7"/>
      <c r="F7" s="7"/>
      <c r="G7" s="7"/>
      <c r="H7" s="7"/>
    </row>
    <row r="8" spans="2:8" ht="24" customHeight="1" thickBot="1" x14ac:dyDescent="0.3">
      <c r="B8" s="11">
        <f t="array" aca="1" ref="B8:H8" ca="1">INDEX(calendario,ndx+1)</f>
        <v>44746</v>
      </c>
      <c r="C8" s="11">
        <f ca="1"/>
        <v>44747</v>
      </c>
      <c r="D8" s="11">
        <f ca="1"/>
        <v>44748</v>
      </c>
      <c r="E8" s="11">
        <f ca="1"/>
        <v>44749</v>
      </c>
      <c r="F8" s="11">
        <f ca="1"/>
        <v>44750</v>
      </c>
      <c r="G8" s="11">
        <f ca="1"/>
        <v>44751</v>
      </c>
      <c r="H8" s="11">
        <f ca="1"/>
        <v>44752</v>
      </c>
    </row>
    <row r="9" spans="2:8" ht="51" customHeight="1" thickBot="1" x14ac:dyDescent="0.3">
      <c r="B9" s="7"/>
      <c r="C9" s="7"/>
      <c r="D9" s="7"/>
      <c r="E9" s="12"/>
      <c r="F9" s="18" t="s">
        <v>28</v>
      </c>
      <c r="G9" s="13"/>
      <c r="H9" s="7"/>
    </row>
    <row r="10" spans="2:8" ht="24" customHeight="1" thickBot="1" x14ac:dyDescent="0.3">
      <c r="B10" s="11">
        <f t="array" aca="1" ref="B10:H10" ca="1">INDEX(calendario,ndx+2)</f>
        <v>44753</v>
      </c>
      <c r="C10" s="11">
        <f ca="1"/>
        <v>44754</v>
      </c>
      <c r="D10" s="11">
        <f ca="1"/>
        <v>44755</v>
      </c>
      <c r="E10" s="11">
        <f ca="1"/>
        <v>44756</v>
      </c>
      <c r="F10" s="11">
        <f ca="1"/>
        <v>44757</v>
      </c>
      <c r="G10" s="11">
        <f ca="1"/>
        <v>44758</v>
      </c>
      <c r="H10" s="11">
        <f ca="1"/>
        <v>44759</v>
      </c>
    </row>
    <row r="11" spans="2:8" ht="51" customHeight="1" thickBot="1" x14ac:dyDescent="0.3">
      <c r="B11" s="7"/>
      <c r="C11" s="7"/>
      <c r="D11" s="7"/>
      <c r="F11" s="18"/>
      <c r="G11" s="7"/>
      <c r="H11" s="7"/>
    </row>
    <row r="12" spans="2:8" ht="24" customHeight="1" thickBot="1" x14ac:dyDescent="0.3">
      <c r="B12" s="11">
        <f t="array" aca="1" ref="B12:H12" ca="1">INDEX(calendario,ndx+3)</f>
        <v>44760</v>
      </c>
      <c r="C12" s="11">
        <f ca="1"/>
        <v>44761</v>
      </c>
      <c r="D12" s="11">
        <f ca="1"/>
        <v>44762</v>
      </c>
      <c r="E12" s="11">
        <f ca="1"/>
        <v>44763</v>
      </c>
      <c r="F12" s="11">
        <f ca="1"/>
        <v>44764</v>
      </c>
      <c r="G12" s="11">
        <f ca="1"/>
        <v>44765</v>
      </c>
      <c r="H12" s="11">
        <f ca="1"/>
        <v>44766</v>
      </c>
    </row>
    <row r="13" spans="2:8" ht="51" customHeight="1" thickBot="1" x14ac:dyDescent="0.3">
      <c r="B13" s="16"/>
      <c r="C13" s="16"/>
      <c r="D13" s="16"/>
      <c r="E13" s="16"/>
      <c r="F13" s="16"/>
      <c r="G13" s="16"/>
      <c r="H13" s="16"/>
    </row>
    <row r="14" spans="2:8" ht="24" customHeight="1" thickBot="1" x14ac:dyDescent="0.3">
      <c r="B14" s="11">
        <f t="array" aca="1" ref="B14:H14" ca="1">INDEX(calendario,ndx+4)</f>
        <v>44767</v>
      </c>
      <c r="C14" s="11">
        <f ca="1"/>
        <v>44768</v>
      </c>
      <c r="D14" s="11">
        <f ca="1"/>
        <v>44769</v>
      </c>
      <c r="E14" s="11">
        <f ca="1"/>
        <v>44770</v>
      </c>
      <c r="F14" s="11">
        <f ca="1"/>
        <v>44771</v>
      </c>
      <c r="G14" s="11">
        <f ca="1"/>
        <v>44772</v>
      </c>
      <c r="H14" s="11">
        <f ca="1"/>
        <v>44773</v>
      </c>
    </row>
    <row r="15" spans="2:8" ht="51" customHeight="1" x14ac:dyDescent="0.25">
      <c r="B15" s="7"/>
      <c r="C15" s="7"/>
      <c r="D15" s="7"/>
      <c r="E15" s="7"/>
      <c r="F15" s="7"/>
      <c r="G15" s="7"/>
      <c r="H15" s="7"/>
    </row>
    <row r="16" spans="2:8" ht="23.25" customHeight="1" x14ac:dyDescent="0.25">
      <c r="B16" s="3">
        <f t="array" aca="1" ref="B16:H16" ca="1">INDEX(calendario,ndx+5)</f>
        <v>44774</v>
      </c>
      <c r="C16" s="3">
        <f ca="1"/>
        <v>44775</v>
      </c>
      <c r="D16" s="3">
        <f ca="1"/>
        <v>44776</v>
      </c>
      <c r="E16" s="3">
        <f ca="1"/>
        <v>44777</v>
      </c>
      <c r="F16" s="3">
        <f ca="1"/>
        <v>44778</v>
      </c>
      <c r="G16" s="3">
        <f ca="1"/>
        <v>44779</v>
      </c>
      <c r="H16" s="3">
        <f ca="1"/>
        <v>44780</v>
      </c>
    </row>
    <row r="17" spans="2:8" ht="51" customHeight="1" x14ac:dyDescent="0.25">
      <c r="B17" s="7"/>
      <c r="C17" s="7"/>
      <c r="D17" s="7"/>
      <c r="E17" s="7"/>
      <c r="F17" s="7"/>
      <c r="G17" s="7"/>
      <c r="H17" s="7"/>
    </row>
  </sheetData>
  <mergeCells count="2">
    <mergeCell ref="C1:D1"/>
    <mergeCell ref="C2:D2"/>
  </mergeCells>
  <conditionalFormatting sqref="B16:H16">
    <cfRule type="expression" dxfId="37" priority="11">
      <formula>MonthToDisplayNumber&lt;&gt;MONTH(B16)</formula>
    </cfRule>
  </conditionalFormatting>
  <conditionalFormatting sqref="B6:E6">
    <cfRule type="expression" dxfId="36" priority="10">
      <formula>MonthToDisplayNumber&lt;&gt;MONTH(B6)</formula>
    </cfRule>
  </conditionalFormatting>
  <conditionalFormatting sqref="B12:H12">
    <cfRule type="expression" dxfId="35" priority="4">
      <formula>MonthToDisplayNumber&lt;&gt;MONTH(B12)</formula>
    </cfRule>
  </conditionalFormatting>
  <conditionalFormatting sqref="B8:H8">
    <cfRule type="expression" dxfId="34" priority="2">
      <formula>MonthToDisplayNumber&lt;&gt;MONTH(B8)</formula>
    </cfRule>
  </conditionalFormatting>
  <conditionalFormatting sqref="B14:H14">
    <cfRule type="expression" dxfId="33" priority="5">
      <formula>MonthToDisplayNumber&lt;&gt;MONTH(B14)</formula>
    </cfRule>
  </conditionalFormatting>
  <conditionalFormatting sqref="B10:H10">
    <cfRule type="expression" dxfId="32" priority="3">
      <formula>MonthToDisplayNumber&lt;&gt;MONTH(B10)</formula>
    </cfRule>
  </conditionalFormatting>
  <conditionalFormatting sqref="F6:H6">
    <cfRule type="expression" dxfId="31" priority="1">
      <formula>MonthToDisplayNumber&lt;&gt;MONTH(F6)</formula>
    </cfRule>
  </conditionalFormatting>
  <dataValidations count="8">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
    <dataValidation allowBlank="1" showInputMessage="1" showErrorMessage="1" prompt="Las filas 12 y 14 pueden contener fechas del mes siguiente si el final de este mes concluye en alguna de estas filas" sqref="B14"/>
    <dataValidation allowBlank="1" showInputMessage="1" showErrorMessage="1" prompt="Escribe las notas diarias en esta celda. Las filas 5, 7, 9, 11, 13 y 15 tienen celdas debajo del día de la semana para notas diarias" sqref="B7"/>
    <dataValidation allowBlank="1" showInputMessage="1" showErrorMessage="1" prompt="Escriba el año del mes de este calendario" sqref="B1"/>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s>
  <printOptions horizontalCentered="1"/>
  <pageMargins left="0.45" right="0.45" top="0.4" bottom="0.5" header="0.3" footer="0.3"/>
  <pageSetup paperSize="9" scale="86" fitToHeight="0"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1:H15"/>
  <sheetViews>
    <sheetView showRuler="0" topLeftCell="A3" zoomScaleNormal="100" workbookViewId="0">
      <selection activeCell="G15" sqref="G15"/>
    </sheetView>
  </sheetViews>
  <sheetFormatPr baseColWidth="10" defaultColWidth="10.625" defaultRowHeight="15" x14ac:dyDescent="0.25"/>
  <cols>
    <col min="1" max="1" width="2.5" customWidth="1"/>
    <col min="2" max="8" width="22.625" customWidth="1"/>
  </cols>
  <sheetData>
    <row r="1" spans="2:8" ht="45" hidden="1" customHeight="1" x14ac:dyDescent="0.65">
      <c r="B1" s="4">
        <f ca="1">YEAR(TODAY())</f>
        <v>2022</v>
      </c>
      <c r="C1" s="49" t="s">
        <v>7</v>
      </c>
      <c r="D1" s="49"/>
      <c r="E1" s="5" t="s">
        <v>2</v>
      </c>
    </row>
    <row r="2" spans="2:8" ht="30" hidden="1" customHeight="1" x14ac:dyDescent="0.25">
      <c r="B2" s="8" t="s">
        <v>0</v>
      </c>
      <c r="C2" s="50" t="s">
        <v>1</v>
      </c>
      <c r="D2" s="50"/>
      <c r="E2" s="6" t="s">
        <v>3</v>
      </c>
    </row>
    <row r="3" spans="2:8" ht="46.5" customHeight="1" x14ac:dyDescent="0.25">
      <c r="B3" s="48" t="s">
        <v>14</v>
      </c>
      <c r="C3" s="47"/>
      <c r="D3" s="47"/>
      <c r="E3" s="6"/>
    </row>
    <row r="4" spans="2:8" ht="39" customHeight="1" thickBot="1" x14ac:dyDescent="0.3">
      <c r="B4" s="47"/>
      <c r="C4" s="47"/>
      <c r="D4" s="47"/>
      <c r="E4" s="6"/>
    </row>
    <row r="5" spans="2:8" ht="15" customHeight="1" thickBot="1" x14ac:dyDescent="0.3">
      <c r="B5" s="42">
        <f t="array" aca="1" ref="B5:H5" ca="1">calendario</f>
        <v>44795</v>
      </c>
      <c r="C5" s="42">
        <f ca="1"/>
        <v>44796</v>
      </c>
      <c r="D5" s="42">
        <f ca="1"/>
        <v>44797</v>
      </c>
      <c r="E5" s="42">
        <f ca="1"/>
        <v>44798</v>
      </c>
      <c r="F5" s="42">
        <f ca="1"/>
        <v>44799</v>
      </c>
      <c r="G5" s="42">
        <f ca="1"/>
        <v>44800</v>
      </c>
      <c r="H5" s="42">
        <f ca="1"/>
        <v>44801</v>
      </c>
    </row>
    <row r="6" spans="2:8" ht="15" customHeight="1" thickBot="1" x14ac:dyDescent="0.3">
      <c r="B6" s="43">
        <f t="array" aca="1" ref="B6:H6" ca="1">INDEX(calendario,ndx+0)</f>
        <v>44802</v>
      </c>
      <c r="C6" s="43">
        <f ca="1"/>
        <v>44803</v>
      </c>
      <c r="D6" s="43">
        <f ca="1"/>
        <v>44804</v>
      </c>
      <c r="E6" s="44">
        <f ca="1"/>
        <v>44805</v>
      </c>
      <c r="F6" s="44">
        <f ca="1"/>
        <v>44806</v>
      </c>
      <c r="G6" s="44">
        <f ca="1"/>
        <v>44807</v>
      </c>
      <c r="H6" s="44">
        <f ca="1"/>
        <v>44808</v>
      </c>
    </row>
    <row r="7" spans="2:8" ht="50.1" customHeight="1" thickBot="1" x14ac:dyDescent="0.3">
      <c r="B7" s="45"/>
      <c r="C7" s="45"/>
      <c r="D7" s="22"/>
      <c r="E7" s="45"/>
      <c r="F7" s="45"/>
      <c r="G7" s="45"/>
      <c r="H7" s="45"/>
    </row>
    <row r="8" spans="2:8" ht="15" customHeight="1" thickBot="1" x14ac:dyDescent="0.3">
      <c r="B8" s="44">
        <f t="array" aca="1" ref="B8:H8" ca="1">INDEX(calendario,ndx+1)</f>
        <v>44809</v>
      </c>
      <c r="C8" s="44">
        <f ca="1"/>
        <v>44810</v>
      </c>
      <c r="D8" s="44">
        <f ca="1"/>
        <v>44811</v>
      </c>
      <c r="E8" s="44">
        <f ca="1"/>
        <v>44812</v>
      </c>
      <c r="F8" s="44">
        <f ca="1"/>
        <v>44813</v>
      </c>
      <c r="G8" s="44">
        <f ca="1"/>
        <v>44814</v>
      </c>
      <c r="H8" s="44">
        <f ca="1"/>
        <v>44815</v>
      </c>
    </row>
    <row r="9" spans="2:8" ht="50.1" customHeight="1" thickBot="1" x14ac:dyDescent="0.3">
      <c r="B9" s="45"/>
      <c r="C9" s="45"/>
      <c r="D9" s="45"/>
      <c r="E9" s="46" t="s">
        <v>32</v>
      </c>
      <c r="F9" s="45"/>
      <c r="G9" s="45"/>
      <c r="H9" s="45"/>
    </row>
    <row r="10" spans="2:8" ht="15" customHeight="1" thickBot="1" x14ac:dyDescent="0.3">
      <c r="B10" s="44">
        <f t="array" aca="1" ref="B10:H10" ca="1">INDEX(calendario,ndx+2)</f>
        <v>44816</v>
      </c>
      <c r="C10" s="44">
        <f ca="1"/>
        <v>44817</v>
      </c>
      <c r="D10" s="44">
        <f ca="1"/>
        <v>44818</v>
      </c>
      <c r="E10" s="44">
        <f ca="1"/>
        <v>44819</v>
      </c>
      <c r="F10" s="44">
        <f ca="1"/>
        <v>44820</v>
      </c>
      <c r="G10" s="44">
        <f ca="1"/>
        <v>44821</v>
      </c>
      <c r="H10" s="44">
        <f ca="1"/>
        <v>44822</v>
      </c>
    </row>
    <row r="11" spans="2:8" ht="50.1" customHeight="1" thickBot="1" x14ac:dyDescent="0.3">
      <c r="B11" s="45"/>
      <c r="C11" s="45"/>
      <c r="D11" s="45"/>
      <c r="E11" s="46" t="s">
        <v>33</v>
      </c>
      <c r="F11" s="45"/>
      <c r="G11" s="45"/>
      <c r="H11" s="45"/>
    </row>
    <row r="12" spans="2:8" ht="15" customHeight="1" thickBot="1" x14ac:dyDescent="0.3">
      <c r="B12" s="44">
        <f t="array" aca="1" ref="B12:H12" ca="1">INDEX(calendario,ndx+3)</f>
        <v>44823</v>
      </c>
      <c r="C12" s="44">
        <f ca="1"/>
        <v>44824</v>
      </c>
      <c r="D12" s="44">
        <f ca="1"/>
        <v>44825</v>
      </c>
      <c r="E12" s="44">
        <f ca="1"/>
        <v>44826</v>
      </c>
      <c r="F12" s="44">
        <f ca="1"/>
        <v>44827</v>
      </c>
      <c r="G12" s="44">
        <f ca="1"/>
        <v>44828</v>
      </c>
      <c r="H12" s="44">
        <f ca="1"/>
        <v>44829</v>
      </c>
    </row>
    <row r="13" spans="2:8" ht="50.1" customHeight="1" thickBot="1" x14ac:dyDescent="0.3">
      <c r="B13" s="45"/>
      <c r="C13" s="45"/>
      <c r="D13" s="45"/>
      <c r="E13" s="46" t="s">
        <v>34</v>
      </c>
      <c r="F13" s="45"/>
      <c r="G13" s="46" t="s">
        <v>36</v>
      </c>
      <c r="H13" s="45"/>
    </row>
    <row r="14" spans="2:8" ht="15" customHeight="1" thickBot="1" x14ac:dyDescent="0.3">
      <c r="B14" s="44">
        <f t="array" aca="1" ref="B14:H14" ca="1">INDEX(calendario,ndx+4)</f>
        <v>44830</v>
      </c>
      <c r="C14" s="44">
        <f ca="1"/>
        <v>44831</v>
      </c>
      <c r="D14" s="44">
        <f ca="1"/>
        <v>44832</v>
      </c>
      <c r="E14" s="44">
        <f ca="1"/>
        <v>44833</v>
      </c>
      <c r="F14" s="44">
        <f ca="1"/>
        <v>44834</v>
      </c>
      <c r="G14" s="43">
        <f ca="1"/>
        <v>44835</v>
      </c>
      <c r="H14" s="43">
        <f ca="1"/>
        <v>44836</v>
      </c>
    </row>
    <row r="15" spans="2:8" ht="50.1" customHeight="1" thickBot="1" x14ac:dyDescent="0.3">
      <c r="B15" s="45"/>
      <c r="C15" s="45"/>
      <c r="D15" s="45"/>
      <c r="E15" s="45"/>
      <c r="F15" s="46" t="s">
        <v>35</v>
      </c>
      <c r="G15" s="45"/>
      <c r="H15" s="45"/>
    </row>
  </sheetData>
  <mergeCells count="2">
    <mergeCell ref="C1:D1"/>
    <mergeCell ref="C2:D2"/>
  </mergeCells>
  <conditionalFormatting sqref="B8 F8">
    <cfRule type="expression" dxfId="30" priority="8">
      <formula>MonthToDisplayNumber&lt;&gt;MONTH(B8)</formula>
    </cfRule>
  </conditionalFormatting>
  <conditionalFormatting sqref="F6:H6">
    <cfRule type="expression" dxfId="29" priority="9">
      <formula>MonthToDisplayNumber&lt;&gt;MONTH(F6)</formula>
    </cfRule>
  </conditionalFormatting>
  <conditionalFormatting sqref="E6">
    <cfRule type="expression" dxfId="28" priority="10">
      <formula>MonthToDisplayNumber&lt;&gt;MONTH(E6)</formula>
    </cfRule>
  </conditionalFormatting>
  <conditionalFormatting sqref="G14:H14">
    <cfRule type="expression" dxfId="27" priority="13">
      <formula>MonthToDisplayNumber&lt;&gt;MONTH(G14)</formula>
    </cfRule>
  </conditionalFormatting>
  <conditionalFormatting sqref="B6:D6">
    <cfRule type="expression" dxfId="26" priority="11">
      <formula>MonthToDisplayNumber&lt;&gt;MONTH(B6)</formula>
    </cfRule>
  </conditionalFormatting>
  <conditionalFormatting sqref="C14:E14">
    <cfRule type="expression" dxfId="25" priority="1">
      <formula>MonthToDisplayNumber&lt;&gt;MONTH(C14)</formula>
    </cfRule>
  </conditionalFormatting>
  <conditionalFormatting sqref="C8:E8 G8:H8">
    <cfRule type="expression" dxfId="24" priority="7">
      <formula>MonthToDisplayNumber&lt;&gt;MONTH(C8)</formula>
    </cfRule>
  </conditionalFormatting>
  <conditionalFormatting sqref="B10 F10">
    <cfRule type="expression" dxfId="23" priority="6">
      <formula>MonthToDisplayNumber&lt;&gt;MONTH(B10)</formula>
    </cfRule>
  </conditionalFormatting>
  <conditionalFormatting sqref="C10:E10 G10:H10">
    <cfRule type="expression" dxfId="22" priority="5">
      <formula>MonthToDisplayNumber&lt;&gt;MONTH(C10)</formula>
    </cfRule>
  </conditionalFormatting>
  <conditionalFormatting sqref="B12 F12">
    <cfRule type="expression" dxfId="21" priority="4">
      <formula>MonthToDisplayNumber&lt;&gt;MONTH(B12)</formula>
    </cfRule>
  </conditionalFormatting>
  <conditionalFormatting sqref="C12:E12 G12:H12">
    <cfRule type="expression" dxfId="20" priority="3">
      <formula>MonthToDisplayNumber&lt;&gt;MONTH(C12)</formula>
    </cfRule>
  </conditionalFormatting>
  <conditionalFormatting sqref="B14 F14">
    <cfRule type="expression" dxfId="19" priority="2">
      <formula>MonthToDisplayNumber&lt;&gt;MONTH(B14)</formula>
    </cfRule>
  </conditionalFormatting>
  <dataValidations count="8">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
    <dataValidation allowBlank="1" showInputMessage="1" showErrorMessage="1" prompt="Las filas 12 y 14 pueden contener fechas del mes siguiente si el final de este mes concluye en alguna de estas filas" sqref="B14"/>
    <dataValidation allowBlank="1" showInputMessage="1" showErrorMessage="1" prompt="Escribe las notas diarias en esta celda. Las filas 5, 7, 9, 11, 13 y 15 tienen celdas debajo del día de la semana para notas diarias" sqref="B7"/>
    <dataValidation allowBlank="1" showInputMessage="1" showErrorMessage="1" prompt="Escriba el año del mes de este calendario" sqref="B1"/>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s>
  <printOptions horizontalCentered="1"/>
  <pageMargins left="0.45" right="0.45" top="0.4" bottom="0.5" header="0.3" footer="0.3"/>
  <pageSetup paperSize="9" scale="86"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1:H19"/>
  <sheetViews>
    <sheetView showRuler="0" topLeftCell="A3" zoomScaleNormal="100" workbookViewId="0">
      <selection activeCell="B16" sqref="B16"/>
    </sheetView>
  </sheetViews>
  <sheetFormatPr baseColWidth="10" defaultColWidth="10.625" defaultRowHeight="15" x14ac:dyDescent="0.25"/>
  <cols>
    <col min="1" max="1" width="2.5" customWidth="1"/>
    <col min="2" max="8" width="22.625" customWidth="1"/>
  </cols>
  <sheetData>
    <row r="1" spans="2:8" ht="45" hidden="1" customHeight="1" x14ac:dyDescent="0.65">
      <c r="B1" s="4">
        <f ca="1">YEAR(TODAY())</f>
        <v>2022</v>
      </c>
      <c r="C1" s="49" t="s">
        <v>8</v>
      </c>
      <c r="D1" s="49"/>
      <c r="E1" s="5" t="s">
        <v>2</v>
      </c>
    </row>
    <row r="2" spans="2:8" ht="30" hidden="1" customHeight="1" x14ac:dyDescent="0.25">
      <c r="B2" s="8" t="s">
        <v>0</v>
      </c>
      <c r="C2" s="50" t="s">
        <v>1</v>
      </c>
      <c r="D2" s="50"/>
      <c r="E2" s="6" t="s">
        <v>3</v>
      </c>
    </row>
    <row r="3" spans="2:8" ht="37.5" customHeight="1" x14ac:dyDescent="0.25">
      <c r="B3" s="48" t="s">
        <v>8</v>
      </c>
      <c r="C3" s="47"/>
      <c r="D3" s="47"/>
      <c r="E3" s="6"/>
    </row>
    <row r="4" spans="2:8" ht="33" customHeight="1" thickBot="1" x14ac:dyDescent="0.3">
      <c r="B4" s="47"/>
      <c r="C4" s="47"/>
      <c r="D4" s="47"/>
      <c r="E4" s="6"/>
    </row>
    <row r="5" spans="2:8" ht="15" customHeight="1" thickBot="1" x14ac:dyDescent="0.3">
      <c r="B5" s="29">
        <f t="array" aca="1" ref="B5:H5" ca="1">calendario</f>
        <v>44823</v>
      </c>
      <c r="C5" s="29">
        <f ca="1"/>
        <v>44824</v>
      </c>
      <c r="D5" s="29">
        <f ca="1"/>
        <v>44825</v>
      </c>
      <c r="E5" s="29">
        <f ca="1"/>
        <v>44826</v>
      </c>
      <c r="F5" s="29">
        <f ca="1"/>
        <v>44827</v>
      </c>
      <c r="G5" s="29">
        <f ca="1"/>
        <v>44828</v>
      </c>
      <c r="H5" s="29">
        <f ca="1"/>
        <v>44829</v>
      </c>
    </row>
    <row r="6" spans="2:8" ht="15.75" thickBot="1" x14ac:dyDescent="0.3">
      <c r="B6" s="30">
        <f t="array" aca="1" ref="B6:H6" ca="1">INDEX(calendario,ndx+0)</f>
        <v>44830</v>
      </c>
      <c r="C6" s="30">
        <f ca="1"/>
        <v>44831</v>
      </c>
      <c r="D6" s="30">
        <f ca="1"/>
        <v>44832</v>
      </c>
      <c r="E6" s="30">
        <f ca="1"/>
        <v>44833</v>
      </c>
      <c r="F6" s="30">
        <f ca="1"/>
        <v>44834</v>
      </c>
      <c r="G6" s="31">
        <f ca="1"/>
        <v>44835</v>
      </c>
      <c r="H6" s="31">
        <f ca="1"/>
        <v>44836</v>
      </c>
    </row>
    <row r="7" spans="2:8" ht="15.75" thickBot="1" x14ac:dyDescent="0.3">
      <c r="B7" s="30"/>
      <c r="C7" s="30"/>
      <c r="D7" s="30"/>
      <c r="E7" s="30"/>
      <c r="F7" s="30"/>
      <c r="G7" s="32"/>
      <c r="H7" s="33"/>
    </row>
    <row r="8" spans="2:8" ht="15" customHeight="1" thickBot="1" x14ac:dyDescent="0.3">
      <c r="B8" s="31">
        <f t="array" aca="1" ref="B8:H8" ca="1">INDEX(calendario,ndx+1)</f>
        <v>44837</v>
      </c>
      <c r="C8" s="31">
        <f ca="1"/>
        <v>44838</v>
      </c>
      <c r="D8" s="31">
        <f ca="1"/>
        <v>44839</v>
      </c>
      <c r="E8" s="31">
        <f ca="1"/>
        <v>44840</v>
      </c>
      <c r="F8" s="31">
        <f ca="1"/>
        <v>44841</v>
      </c>
      <c r="G8" s="31">
        <f ca="1"/>
        <v>44842</v>
      </c>
      <c r="H8" s="31">
        <f ca="1"/>
        <v>44843</v>
      </c>
    </row>
    <row r="9" spans="2:8" ht="45.75" customHeight="1" thickBot="1" x14ac:dyDescent="0.3">
      <c r="B9" s="33"/>
      <c r="C9" s="32" t="s">
        <v>37</v>
      </c>
      <c r="D9" s="34" t="s">
        <v>38</v>
      </c>
      <c r="E9" s="35"/>
      <c r="F9" s="32" t="s">
        <v>39</v>
      </c>
      <c r="G9" s="32" t="s">
        <v>40</v>
      </c>
      <c r="H9" s="35" t="s">
        <v>41</v>
      </c>
    </row>
    <row r="10" spans="2:8" ht="50.1" customHeight="1" thickBot="1" x14ac:dyDescent="0.3">
      <c r="B10" s="33"/>
      <c r="C10" s="35"/>
      <c r="D10" s="36"/>
      <c r="E10" s="35"/>
      <c r="F10" s="33"/>
      <c r="G10" s="35" t="s">
        <v>29</v>
      </c>
      <c r="H10" s="37" t="s">
        <v>30</v>
      </c>
    </row>
    <row r="11" spans="2:8" ht="15" customHeight="1" thickBot="1" x14ac:dyDescent="0.3">
      <c r="B11" s="31">
        <f t="array" aca="1" ref="B11:H11" ca="1">INDEX(calendario,ndx+2)</f>
        <v>44844</v>
      </c>
      <c r="C11" s="38">
        <f ca="1"/>
        <v>44845</v>
      </c>
      <c r="D11" s="38">
        <f ca="1"/>
        <v>44846</v>
      </c>
      <c r="E11" s="38">
        <f ca="1"/>
        <v>44847</v>
      </c>
      <c r="F11" s="31">
        <f ca="1"/>
        <v>44848</v>
      </c>
      <c r="G11" s="31">
        <f ca="1"/>
        <v>44849</v>
      </c>
      <c r="H11" s="31">
        <f ca="1"/>
        <v>44850</v>
      </c>
    </row>
    <row r="12" spans="2:8" ht="50.1" customHeight="1" thickBot="1" x14ac:dyDescent="0.3">
      <c r="B12" s="33"/>
      <c r="C12" s="35"/>
      <c r="D12" s="39" t="s">
        <v>42</v>
      </c>
      <c r="E12" s="35"/>
      <c r="F12" s="33"/>
      <c r="G12" s="40"/>
      <c r="H12" s="37" t="s">
        <v>43</v>
      </c>
    </row>
    <row r="13" spans="2:8" ht="15" customHeight="1" thickBot="1" x14ac:dyDescent="0.3">
      <c r="B13" s="31">
        <f t="array" aca="1" ref="B13:H13" ca="1">INDEX(calendario,ndx+3)</f>
        <v>44851</v>
      </c>
      <c r="C13" s="38">
        <f ca="1"/>
        <v>44852</v>
      </c>
      <c r="D13" s="38">
        <f ca="1"/>
        <v>44853</v>
      </c>
      <c r="E13" s="38">
        <f ca="1"/>
        <v>44854</v>
      </c>
      <c r="F13" s="31">
        <f ca="1"/>
        <v>44855</v>
      </c>
      <c r="G13" s="31">
        <f ca="1"/>
        <v>44856</v>
      </c>
      <c r="H13" s="31">
        <f ca="1"/>
        <v>44857</v>
      </c>
    </row>
    <row r="14" spans="2:8" ht="54" customHeight="1" thickBot="1" x14ac:dyDescent="0.3">
      <c r="B14" s="33"/>
      <c r="C14" s="35"/>
      <c r="D14" s="41"/>
      <c r="E14" s="32" t="s">
        <v>44</v>
      </c>
      <c r="F14" s="32" t="s">
        <v>45</v>
      </c>
      <c r="G14" s="53" t="s">
        <v>46</v>
      </c>
      <c r="H14" s="28"/>
    </row>
    <row r="15" spans="2:8" ht="57" customHeight="1" thickBot="1" x14ac:dyDescent="0.3">
      <c r="B15" s="33"/>
      <c r="C15" s="35"/>
      <c r="D15" s="41"/>
      <c r="E15" s="32"/>
      <c r="F15" s="32"/>
      <c r="G15" s="53" t="s">
        <v>47</v>
      </c>
      <c r="H15" s="28"/>
    </row>
    <row r="16" spans="2:8" ht="30" customHeight="1" thickBot="1" x14ac:dyDescent="0.3">
      <c r="B16" s="40"/>
      <c r="C16" s="40"/>
      <c r="D16" s="40"/>
      <c r="E16" s="40"/>
      <c r="F16" s="40"/>
      <c r="G16" s="40"/>
      <c r="H16" s="34" t="s">
        <v>31</v>
      </c>
    </row>
    <row r="17" spans="2:8" ht="15" customHeight="1" thickBot="1" x14ac:dyDescent="0.3">
      <c r="B17" s="31">
        <f t="array" aca="1" ref="B17:H17" ca="1">INDEX(calendario,ndx+4)</f>
        <v>44858</v>
      </c>
      <c r="C17" s="31">
        <f ca="1"/>
        <v>44859</v>
      </c>
      <c r="D17" s="31">
        <f ca="1"/>
        <v>44860</v>
      </c>
      <c r="E17" s="31">
        <f ca="1"/>
        <v>44861</v>
      </c>
      <c r="F17" s="31">
        <f ca="1"/>
        <v>44862</v>
      </c>
      <c r="G17" s="31">
        <f ca="1"/>
        <v>44863</v>
      </c>
      <c r="H17" s="31">
        <f ca="1"/>
        <v>44864</v>
      </c>
    </row>
    <row r="18" spans="2:8" ht="50.1" customHeight="1" thickBot="1" x14ac:dyDescent="0.3">
      <c r="B18" s="33"/>
      <c r="C18" s="33"/>
      <c r="D18" s="33"/>
      <c r="E18" s="33"/>
      <c r="F18" s="37" t="s">
        <v>48</v>
      </c>
      <c r="G18" s="37" t="s">
        <v>49</v>
      </c>
      <c r="H18" s="33"/>
    </row>
    <row r="19" spans="2:8" ht="50.1" customHeight="1" thickBot="1" x14ac:dyDescent="0.3">
      <c r="B19" s="33"/>
      <c r="C19" s="33"/>
      <c r="D19" s="33"/>
      <c r="E19" s="33"/>
      <c r="F19" s="32" t="s">
        <v>50</v>
      </c>
      <c r="G19" s="33"/>
      <c r="H19" s="33"/>
    </row>
  </sheetData>
  <mergeCells count="2">
    <mergeCell ref="C1:D1"/>
    <mergeCell ref="C2:D2"/>
  </mergeCells>
  <conditionalFormatting sqref="C8 E8 G8">
    <cfRule type="expression" dxfId="18" priority="8">
      <formula>MonthToDisplayNumber&lt;&gt;MONTH(C8)</formula>
    </cfRule>
  </conditionalFormatting>
  <conditionalFormatting sqref="B8 D8 F8 H8">
    <cfRule type="expression" dxfId="17" priority="9">
      <formula>MonthToDisplayNumber&lt;&gt;MONTH(B8)</formula>
    </cfRule>
  </conditionalFormatting>
  <conditionalFormatting sqref="H6">
    <cfRule type="expression" dxfId="16" priority="10">
      <formula>MonthToDisplayNumber&lt;&gt;MONTH(H6)</formula>
    </cfRule>
  </conditionalFormatting>
  <conditionalFormatting sqref="G6">
    <cfRule type="expression" dxfId="15" priority="11">
      <formula>MonthToDisplayNumber&lt;&gt;MONTH(G6)</formula>
    </cfRule>
  </conditionalFormatting>
  <conditionalFormatting sqref="B6:F7">
    <cfRule type="expression" dxfId="14" priority="12">
      <formula>MonthToDisplayNumber&lt;&gt;MONTH(B6)</formula>
    </cfRule>
  </conditionalFormatting>
  <conditionalFormatting sqref="B11 D11 F11 H11">
    <cfRule type="expression" dxfId="13" priority="7">
      <formula>MonthToDisplayNumber&lt;&gt;MONTH(B11)</formula>
    </cfRule>
  </conditionalFormatting>
  <conditionalFormatting sqref="C11 E11 G11">
    <cfRule type="expression" dxfId="12" priority="6">
      <formula>MonthToDisplayNumber&lt;&gt;MONTH(C11)</formula>
    </cfRule>
  </conditionalFormatting>
  <conditionalFormatting sqref="B13 D13 F13 H13">
    <cfRule type="expression" dxfId="11" priority="5">
      <formula>MonthToDisplayNumber&lt;&gt;MONTH(B13)</formula>
    </cfRule>
  </conditionalFormatting>
  <conditionalFormatting sqref="C13 E13 G13">
    <cfRule type="expression" dxfId="10" priority="4">
      <formula>MonthToDisplayNumber&lt;&gt;MONTH(C13)</formula>
    </cfRule>
  </conditionalFormatting>
  <conditionalFormatting sqref="B17 D17 F17 H17">
    <cfRule type="expression" dxfId="9" priority="3">
      <formula>MonthToDisplayNumber&lt;&gt;MONTH(B17)</formula>
    </cfRule>
  </conditionalFormatting>
  <conditionalFormatting sqref="C17 E17 G17">
    <cfRule type="expression" dxfId="8" priority="2">
      <formula>MonthToDisplayNumber&lt;&gt;MONTH(C17)</formula>
    </cfRule>
  </conditionalFormatting>
  <dataValidations count="7">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B7"/>
    <dataValidation allowBlank="1" showInputMessage="1" showErrorMessage="1" prompt="Las filas 12 y 14 pueden contener fechas del mes siguiente si el final de este mes concluye en alguna de estas filas" sqref="B17"/>
    <dataValidation allowBlank="1" showInputMessage="1" showErrorMessage="1" prompt="Escriba el año del mes de este calendario" sqref="B1"/>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s>
  <printOptions horizontalCentered="1"/>
  <pageMargins left="0.45" right="0.45" top="0.4" bottom="0.5" header="0.3" footer="0.3"/>
  <pageSetup paperSize="9" scale="77"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1:H17"/>
  <sheetViews>
    <sheetView tabSelected="1" showRuler="0" topLeftCell="A3" zoomScaleNormal="100" workbookViewId="0">
      <selection activeCell="B13" sqref="B13"/>
    </sheetView>
  </sheetViews>
  <sheetFormatPr baseColWidth="10" defaultColWidth="10.625" defaultRowHeight="15" x14ac:dyDescent="0.25"/>
  <cols>
    <col min="1" max="1" width="2.5" customWidth="1"/>
    <col min="2" max="8" width="22.625" customWidth="1"/>
  </cols>
  <sheetData>
    <row r="1" spans="2:8" ht="45" hidden="1" customHeight="1" x14ac:dyDescent="0.65">
      <c r="B1" s="4">
        <f ca="1">YEAR(TODAY())</f>
        <v>2022</v>
      </c>
      <c r="C1" s="49" t="s">
        <v>9</v>
      </c>
      <c r="D1" s="49"/>
      <c r="E1" s="5" t="s">
        <v>2</v>
      </c>
    </row>
    <row r="2" spans="2:8" ht="30" hidden="1" customHeight="1" x14ac:dyDescent="0.25">
      <c r="B2" s="8" t="s">
        <v>0</v>
      </c>
      <c r="C2" s="50" t="s">
        <v>1</v>
      </c>
      <c r="D2" s="50"/>
      <c r="E2" s="6" t="s">
        <v>3</v>
      </c>
    </row>
    <row r="3" spans="2:8" ht="46.5" customHeight="1" x14ac:dyDescent="0.25">
      <c r="B3" s="48" t="s">
        <v>15</v>
      </c>
      <c r="C3" s="47"/>
      <c r="D3" s="47"/>
      <c r="E3" s="6"/>
    </row>
    <row r="4" spans="2:8" ht="39" customHeight="1" thickBot="1" x14ac:dyDescent="0.3">
      <c r="B4" s="47"/>
      <c r="C4" s="47"/>
      <c r="D4" s="47"/>
      <c r="E4" s="6"/>
    </row>
    <row r="5" spans="2:8" ht="15" customHeight="1" thickBot="1" x14ac:dyDescent="0.3">
      <c r="B5" s="23">
        <f t="array" aca="1" ref="B5:H5" ca="1">calendario</f>
        <v>44858</v>
      </c>
      <c r="C5" s="23">
        <f ca="1"/>
        <v>44859</v>
      </c>
      <c r="D5" s="23">
        <f ca="1"/>
        <v>44860</v>
      </c>
      <c r="E5" s="23">
        <f ca="1"/>
        <v>44861</v>
      </c>
      <c r="F5" s="23">
        <f ca="1"/>
        <v>44862</v>
      </c>
      <c r="G5" s="23">
        <f ca="1"/>
        <v>44863</v>
      </c>
      <c r="H5" s="23">
        <f ca="1"/>
        <v>44864</v>
      </c>
    </row>
    <row r="6" spans="2:8" ht="15" customHeight="1" thickBot="1" x14ac:dyDescent="0.3">
      <c r="B6" s="24">
        <f t="array" aca="1" ref="B6:H6" ca="1">INDEX(calendario,ndx+0)</f>
        <v>44865</v>
      </c>
      <c r="C6" s="25">
        <f ca="1"/>
        <v>44866</v>
      </c>
      <c r="D6" s="25">
        <f ca="1"/>
        <v>44867</v>
      </c>
      <c r="E6" s="25">
        <f ca="1"/>
        <v>44868</v>
      </c>
      <c r="F6" s="25">
        <f ca="1"/>
        <v>44869</v>
      </c>
      <c r="G6" s="25">
        <f ca="1"/>
        <v>44870</v>
      </c>
      <c r="H6" s="25">
        <f ca="1"/>
        <v>44871</v>
      </c>
    </row>
    <row r="7" spans="2:8" ht="50.1" customHeight="1" thickBot="1" x14ac:dyDescent="0.3">
      <c r="B7" s="26"/>
      <c r="C7" s="26"/>
      <c r="D7" s="27" t="s">
        <v>51</v>
      </c>
      <c r="E7" s="26"/>
      <c r="F7" s="54" t="s">
        <v>52</v>
      </c>
      <c r="G7" s="26"/>
      <c r="H7" s="26"/>
    </row>
    <row r="8" spans="2:8" ht="36" customHeight="1" thickBot="1" x14ac:dyDescent="0.3">
      <c r="B8" s="26"/>
      <c r="C8" s="26"/>
      <c r="D8" s="26"/>
      <c r="E8" s="26"/>
      <c r="F8" s="55" t="s">
        <v>53</v>
      </c>
      <c r="G8" s="26"/>
      <c r="H8" s="26"/>
    </row>
    <row r="9" spans="2:8" ht="15" customHeight="1" thickBot="1" x14ac:dyDescent="0.3">
      <c r="B9" s="25">
        <f t="array" aca="1" ref="B9:H9" ca="1">INDEX(calendario,ndx+1)</f>
        <v>44872</v>
      </c>
      <c r="C9" s="25">
        <f ca="1"/>
        <v>44873</v>
      </c>
      <c r="D9" s="25">
        <f ca="1"/>
        <v>44874</v>
      </c>
      <c r="E9" s="25">
        <f ca="1"/>
        <v>44875</v>
      </c>
      <c r="F9" s="25">
        <f ca="1"/>
        <v>44876</v>
      </c>
      <c r="G9" s="25">
        <f ca="1"/>
        <v>44877</v>
      </c>
      <c r="H9" s="25">
        <f ca="1"/>
        <v>44878</v>
      </c>
    </row>
    <row r="10" spans="2:8" ht="50.1" customHeight="1" thickBot="1" x14ac:dyDescent="0.3">
      <c r="B10" s="28"/>
      <c r="C10" s="28"/>
      <c r="D10" s="28"/>
      <c r="E10" s="28"/>
      <c r="F10" s="28"/>
      <c r="G10" s="56" t="s">
        <v>54</v>
      </c>
      <c r="H10" s="28"/>
    </row>
    <row r="11" spans="2:8" ht="50.1" customHeight="1" thickBot="1" x14ac:dyDescent="0.3">
      <c r="B11" s="26"/>
      <c r="C11" s="26"/>
      <c r="D11" s="26"/>
      <c r="E11" s="26"/>
      <c r="F11" s="27" t="s">
        <v>55</v>
      </c>
      <c r="G11" s="54" t="s">
        <v>56</v>
      </c>
      <c r="H11" s="26"/>
    </row>
    <row r="12" spans="2:8" ht="15" customHeight="1" thickBot="1" x14ac:dyDescent="0.3">
      <c r="B12" s="25">
        <f t="array" aca="1" ref="B12:H12" ca="1">INDEX(calendario,ndx+2)</f>
        <v>44879</v>
      </c>
      <c r="C12" s="25">
        <f ca="1"/>
        <v>44880</v>
      </c>
      <c r="D12" s="25">
        <f ca="1"/>
        <v>44881</v>
      </c>
      <c r="E12" s="25">
        <f ca="1"/>
        <v>44882</v>
      </c>
      <c r="F12" s="25">
        <f ca="1"/>
        <v>44883</v>
      </c>
      <c r="G12" s="25">
        <f ca="1"/>
        <v>44884</v>
      </c>
      <c r="H12" s="25">
        <f ca="1"/>
        <v>44885</v>
      </c>
    </row>
    <row r="13" spans="2:8" ht="36.75" customHeight="1" thickBot="1" x14ac:dyDescent="0.3">
      <c r="B13" s="26"/>
      <c r="C13" s="26"/>
      <c r="D13" s="26"/>
      <c r="E13" s="26"/>
      <c r="F13" s="27" t="s">
        <v>57</v>
      </c>
      <c r="G13" s="26"/>
      <c r="H13" s="26"/>
    </row>
    <row r="14" spans="2:8" ht="15" customHeight="1" thickBot="1" x14ac:dyDescent="0.3">
      <c r="B14" s="25">
        <f t="array" aca="1" ref="B14:H14" ca="1">INDEX(calendario,ndx+3)</f>
        <v>44886</v>
      </c>
      <c r="C14" s="25">
        <f ca="1"/>
        <v>44887</v>
      </c>
      <c r="D14" s="25">
        <f ca="1"/>
        <v>44888</v>
      </c>
      <c r="E14" s="25">
        <f ca="1"/>
        <v>44889</v>
      </c>
      <c r="F14" s="25">
        <f ca="1"/>
        <v>44890</v>
      </c>
      <c r="G14" s="25">
        <f ca="1"/>
        <v>44891</v>
      </c>
      <c r="H14" s="25">
        <f ca="1"/>
        <v>44892</v>
      </c>
    </row>
    <row r="15" spans="2:8" ht="50.1" customHeight="1" thickBot="1" x14ac:dyDescent="0.3">
      <c r="B15" s="26"/>
      <c r="C15" s="26"/>
      <c r="D15" s="26"/>
      <c r="E15" s="26"/>
      <c r="F15" s="26"/>
      <c r="G15" s="26"/>
      <c r="H15" s="26"/>
    </row>
    <row r="16" spans="2:8" ht="15" customHeight="1" thickBot="1" x14ac:dyDescent="0.3">
      <c r="B16" s="25">
        <f t="array" aca="1" ref="B16:H16" ca="1">INDEX(calendario,ndx+4)</f>
        <v>44893</v>
      </c>
      <c r="C16" s="25">
        <f ca="1"/>
        <v>44894</v>
      </c>
      <c r="D16" s="25">
        <f ca="1"/>
        <v>44895</v>
      </c>
      <c r="E16" s="24">
        <f ca="1"/>
        <v>44896</v>
      </c>
      <c r="F16" s="24">
        <f ca="1"/>
        <v>44897</v>
      </c>
      <c r="G16" s="24">
        <f ca="1"/>
        <v>44898</v>
      </c>
      <c r="H16" s="24">
        <f ca="1"/>
        <v>44899</v>
      </c>
    </row>
    <row r="17" spans="2:8" ht="50.1" customHeight="1" thickBot="1" x14ac:dyDescent="0.3">
      <c r="B17" s="26"/>
      <c r="C17" s="27" t="s">
        <v>58</v>
      </c>
      <c r="D17" s="26"/>
      <c r="E17" s="26"/>
      <c r="F17" s="26"/>
      <c r="G17" s="26"/>
      <c r="H17" s="26"/>
    </row>
  </sheetData>
  <mergeCells count="2">
    <mergeCell ref="C1:D1"/>
    <mergeCell ref="C2:D2"/>
  </mergeCells>
  <conditionalFormatting sqref="B9:H10">
    <cfRule type="expression" dxfId="7" priority="8">
      <formula>MonthToDisplayNumber&lt;&gt;MONTH(B9)</formula>
    </cfRule>
  </conditionalFormatting>
  <conditionalFormatting sqref="E16:H16">
    <cfRule type="expression" dxfId="6" priority="12">
      <formula>MonthToDisplayNumber&lt;&gt;MONTH(E16)</formula>
    </cfRule>
  </conditionalFormatting>
  <conditionalFormatting sqref="B6">
    <cfRule type="expression" dxfId="5" priority="10">
      <formula>MonthToDisplayNumber&lt;&gt;MONTH(B6)</formula>
    </cfRule>
  </conditionalFormatting>
  <conditionalFormatting sqref="C6:H6">
    <cfRule type="expression" dxfId="4" priority="9">
      <formula>MonthToDisplayNumber&lt;&gt;MONTH(C6)</formula>
    </cfRule>
  </conditionalFormatting>
  <conditionalFormatting sqref="B12:H12">
    <cfRule type="expression" dxfId="3" priority="4">
      <formula>MonthToDisplayNumber&lt;&gt;MONTH(B12)</formula>
    </cfRule>
  </conditionalFormatting>
  <conditionalFormatting sqref="B14:H14">
    <cfRule type="expression" dxfId="2" priority="3">
      <formula>MonthToDisplayNumber&lt;&gt;MONTH(B14)</formula>
    </cfRule>
  </conditionalFormatting>
  <conditionalFormatting sqref="B16:D16">
    <cfRule type="expression" dxfId="1" priority="2">
      <formula>MonthToDisplayNumber&lt;&gt;MONTH(B16)</formula>
    </cfRule>
  </conditionalFormatting>
  <conditionalFormatting sqref="G11">
    <cfRule type="expression" dxfId="0" priority="1">
      <formula>MonthToDisplayNumber&lt;&gt;MONTH(G11)</formula>
    </cfRule>
  </conditionalFormatting>
  <dataValidations count="8">
    <dataValidation allowBlank="1" showInputMessage="1" showErrorMessage="1" prompt="Esta fila contiene los nombres de los días laborables de este calendario. Esta celda contiene el día de inicio de la semana. Para cambiar el día de inicio, escriba un nuevo día laborable en la celda E1" sqref="B5"/>
    <dataValidation allowBlank="1" showInputMessage="1" showErrorMessage="1" sqref="B6"/>
    <dataValidation allowBlank="1" showInputMessage="1" showErrorMessage="1" prompt="Las filas 12 y 14 pueden contener fechas del mes siguiente si el final de este mes concluye en alguna de estas filas" sqref="B16"/>
    <dataValidation allowBlank="1" showInputMessage="1" showErrorMessage="1" prompt="Escribe las notas diarias en esta celda. Las filas 5, 7, 9, 11, 13 y 15 tienen celdas debajo del día de la semana para notas diarias" sqref="B7:B8"/>
    <dataValidation allowBlank="1" showInputMessage="1" showErrorMessage="1" prompt="Escriba el año del mes de este calendario" sqref="B1"/>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formula1>"ENERO,FEBRERO,MARZO,ABRIL,MAYO,JUNIO,JULIO,AGOSTO,SEPTIEMBRE,OCTUBRE,NOVIEMBRE,DICIEMBRE"</formula1>
    </dataValidation>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formula1>"LUNES,MARTES,MIÉRCOLES,JUEVES,VIERNES,SÁBADO,DOMINGO"</formula1>
    </dataValidation>
  </dataValidations>
  <printOptions horizontalCentered="1"/>
  <pageMargins left="0.45" right="0.45" top="0.4" bottom="0.5" header="0.3" footer="0.3"/>
  <pageSetup paperSize="9" scale="86"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28</vt:i4>
      </vt:variant>
    </vt:vector>
  </HeadingPairs>
  <TitlesOfParts>
    <vt:vector size="35" baseType="lpstr">
      <vt:lpstr>ABRIL</vt:lpstr>
      <vt:lpstr>MAIG</vt:lpstr>
      <vt:lpstr>JUNY</vt:lpstr>
      <vt:lpstr>JULIOL</vt:lpstr>
      <vt:lpstr>SETEMBRE</vt:lpstr>
      <vt:lpstr>OCTUBRE</vt:lpstr>
      <vt:lpstr>NOVEMBRE</vt:lpstr>
      <vt:lpstr>JULIOL!DayToStart</vt:lpstr>
      <vt:lpstr>JUNY!DayToStart</vt:lpstr>
      <vt:lpstr>MAIG!DayToStart</vt:lpstr>
      <vt:lpstr>NOVEMBRE!DayToStart</vt:lpstr>
      <vt:lpstr>OCTUBRE!DayToStart</vt:lpstr>
      <vt:lpstr>SETEMBRE!DayToStart</vt:lpstr>
      <vt:lpstr>DayToStart</vt:lpstr>
      <vt:lpstr>ABRIL!MonthToDisplay</vt:lpstr>
      <vt:lpstr>JULIOL!MonthToDisplay</vt:lpstr>
      <vt:lpstr>JUNY!MonthToDisplay</vt:lpstr>
      <vt:lpstr>MAIG!MonthToDisplay</vt:lpstr>
      <vt:lpstr>NOVEMBRE!MonthToDisplay</vt:lpstr>
      <vt:lpstr>OCTUBRE!MonthToDisplay</vt:lpstr>
      <vt:lpstr>SETEMBRE!MonthToDisplay</vt:lpstr>
      <vt:lpstr>ABRIL!Títulos_a_imprimir</vt:lpstr>
      <vt:lpstr>JULIOL!Títulos_a_imprimir</vt:lpstr>
      <vt:lpstr>JUNY!Títulos_a_imprimir</vt:lpstr>
      <vt:lpstr>MAIG!Títulos_a_imprimir</vt:lpstr>
      <vt:lpstr>NOVEMBRE!Títulos_a_imprimir</vt:lpstr>
      <vt:lpstr>OCTUBRE!Títulos_a_imprimir</vt:lpstr>
      <vt:lpstr>SETEMBRE!Títulos_a_imprimir</vt:lpstr>
      <vt:lpstr>ABRIL!YearToDisplay</vt:lpstr>
      <vt:lpstr>JULIOL!YearToDisplay</vt:lpstr>
      <vt:lpstr>JUNY!YearToDisplay</vt:lpstr>
      <vt:lpstr>MAIG!YearToDisplay</vt:lpstr>
      <vt:lpstr>NOVEMBRE!YearToDisplay</vt:lpstr>
      <vt:lpstr>OCTUBRE!YearToDisplay</vt:lpstr>
      <vt:lpstr>SETEMBRE!YearToDisplay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2022-09-06T10:10:13Z</dcterms:modified>
</cp:coreProperties>
</file>